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V:\2025_MARCHES\GNVR-06-2025 AT Thalia CDM 2026\"/>
    </mc:Choice>
  </mc:AlternateContent>
  <xr:revisionPtr revIDLastSave="0" documentId="13_ncr:1_{B15238CE-932F-4F46-8FE6-9C023F8372A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ver page" sheetId="3" r:id="rId1"/>
    <sheet name="Read me" sheetId="1" r:id="rId2"/>
    <sheet name="Cost item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9" i="2" l="1"/>
  <c r="M139" i="2" s="1"/>
  <c r="K138" i="2"/>
  <c r="M138" i="2" s="1"/>
  <c r="K137" i="2"/>
  <c r="M137" i="2" s="1"/>
  <c r="K136" i="2"/>
  <c r="M136" i="2" s="1"/>
  <c r="K135" i="2"/>
  <c r="M135" i="2" s="1"/>
  <c r="K134" i="2"/>
  <c r="M134" i="2" s="1"/>
  <c r="K133" i="2"/>
  <c r="M133" i="2" s="1"/>
  <c r="K132" i="2"/>
  <c r="M132" i="2" s="1"/>
  <c r="K131" i="2"/>
  <c r="M131" i="2" s="1"/>
  <c r="K130" i="2"/>
  <c r="M130" i="2" s="1"/>
  <c r="K129" i="2"/>
  <c r="M129" i="2" s="1"/>
  <c r="K128" i="2"/>
  <c r="M128" i="2" s="1"/>
  <c r="K127" i="2"/>
  <c r="M127" i="2" s="1"/>
  <c r="K126" i="2"/>
  <c r="M126" i="2" s="1"/>
  <c r="K125" i="2"/>
  <c r="M125" i="2" s="1"/>
  <c r="K124" i="2"/>
  <c r="M124" i="2" s="1"/>
  <c r="K123" i="2"/>
  <c r="M123" i="2" s="1"/>
  <c r="K122" i="2"/>
  <c r="M122" i="2" s="1"/>
  <c r="K121" i="2"/>
  <c r="M121" i="2" s="1"/>
  <c r="K120" i="2"/>
  <c r="M120" i="2" s="1"/>
  <c r="K119" i="2"/>
  <c r="M119" i="2" s="1"/>
  <c r="K118" i="2"/>
  <c r="M118" i="2" s="1"/>
  <c r="K117" i="2"/>
  <c r="M117" i="2" s="1"/>
  <c r="K116" i="2"/>
  <c r="M116" i="2" s="1"/>
  <c r="K115" i="2"/>
  <c r="M115" i="2" s="1"/>
  <c r="K114" i="2"/>
  <c r="M114" i="2" s="1"/>
  <c r="K113" i="2"/>
  <c r="M113" i="2" s="1"/>
  <c r="K112" i="2"/>
  <c r="M112" i="2" s="1"/>
  <c r="K111" i="2"/>
  <c r="M111" i="2" s="1"/>
  <c r="K110" i="2"/>
  <c r="M110" i="2" s="1"/>
  <c r="K109" i="2"/>
  <c r="M109" i="2" s="1"/>
  <c r="K108" i="2"/>
  <c r="M108" i="2" s="1"/>
  <c r="K107" i="2"/>
  <c r="M107" i="2" s="1"/>
  <c r="K106" i="2"/>
  <c r="M106" i="2" s="1"/>
  <c r="K105" i="2"/>
  <c r="M105" i="2" s="1"/>
  <c r="K104" i="2"/>
  <c r="M104" i="2" s="1"/>
  <c r="K103" i="2"/>
  <c r="M103" i="2" s="1"/>
  <c r="K102" i="2"/>
  <c r="M102" i="2" s="1"/>
  <c r="K101" i="2"/>
  <c r="M101" i="2" s="1"/>
  <c r="K100" i="2"/>
  <c r="M100" i="2" s="1"/>
  <c r="K99" i="2"/>
  <c r="M99" i="2" s="1"/>
  <c r="K98" i="2"/>
  <c r="M98" i="2" s="1"/>
  <c r="K97" i="2"/>
  <c r="M97" i="2" s="1"/>
  <c r="K96" i="2"/>
  <c r="M96" i="2" s="1"/>
  <c r="K95" i="2"/>
  <c r="M95" i="2" s="1"/>
  <c r="K94" i="2"/>
  <c r="M94" i="2" s="1"/>
  <c r="K93" i="2"/>
  <c r="M93" i="2" s="1"/>
  <c r="K92" i="2"/>
  <c r="M92" i="2" s="1"/>
  <c r="K91" i="2"/>
  <c r="M91" i="2" s="1"/>
  <c r="K90" i="2"/>
  <c r="M90" i="2" s="1"/>
  <c r="K89" i="2"/>
  <c r="M89" i="2" s="1"/>
  <c r="K88" i="2"/>
  <c r="M88" i="2" s="1"/>
  <c r="K87" i="2"/>
  <c r="M87" i="2" s="1"/>
  <c r="K86" i="2"/>
  <c r="M86" i="2" s="1"/>
  <c r="K85" i="2"/>
  <c r="M85" i="2" s="1"/>
  <c r="K84" i="2"/>
  <c r="M84" i="2" s="1"/>
  <c r="K83" i="2"/>
  <c r="M83" i="2" s="1"/>
  <c r="K82" i="2"/>
  <c r="M82" i="2" s="1"/>
  <c r="K81" i="2"/>
  <c r="M81" i="2" s="1"/>
  <c r="K80" i="2"/>
  <c r="M80" i="2" s="1"/>
  <c r="K79" i="2"/>
  <c r="M79" i="2" s="1"/>
  <c r="K78" i="2"/>
  <c r="M78" i="2" s="1"/>
  <c r="K77" i="2"/>
  <c r="M77" i="2" s="1"/>
  <c r="K76" i="2"/>
  <c r="M76" i="2" s="1"/>
  <c r="K75" i="2"/>
  <c r="M75" i="2" s="1"/>
  <c r="K74" i="2"/>
  <c r="M74" i="2" s="1"/>
  <c r="K73" i="2"/>
  <c r="M73" i="2" s="1"/>
  <c r="K72" i="2"/>
  <c r="M72" i="2" s="1"/>
  <c r="K71" i="2"/>
  <c r="M71" i="2" s="1"/>
  <c r="K70" i="2"/>
  <c r="M70" i="2" s="1"/>
  <c r="K69" i="2"/>
  <c r="M69" i="2" s="1"/>
  <c r="K68" i="2"/>
  <c r="M68" i="2" s="1"/>
  <c r="K67" i="2"/>
  <c r="M67" i="2" s="1"/>
  <c r="K66" i="2"/>
  <c r="M66" i="2" s="1"/>
  <c r="K65" i="2"/>
  <c r="M65" i="2" s="1"/>
  <c r="K64" i="2"/>
  <c r="M64" i="2" s="1"/>
  <c r="K63" i="2"/>
  <c r="M63" i="2" s="1"/>
  <c r="K62" i="2"/>
  <c r="M62" i="2" s="1"/>
  <c r="K61" i="2"/>
  <c r="M61" i="2" s="1"/>
  <c r="K60" i="2"/>
  <c r="M60" i="2" s="1"/>
  <c r="K59" i="2"/>
  <c r="M59" i="2" s="1"/>
  <c r="K58" i="2"/>
  <c r="M58" i="2" s="1"/>
  <c r="K57" i="2"/>
  <c r="M57" i="2" s="1"/>
  <c r="K56" i="2"/>
  <c r="M56" i="2" s="1"/>
  <c r="K55" i="2"/>
  <c r="M55" i="2" s="1"/>
  <c r="K54" i="2"/>
  <c r="M54" i="2" s="1"/>
  <c r="K53" i="2"/>
  <c r="M53" i="2" s="1"/>
  <c r="K52" i="2"/>
  <c r="M52" i="2" s="1"/>
  <c r="K51" i="2"/>
  <c r="M51" i="2" s="1"/>
  <c r="K50" i="2"/>
  <c r="M50" i="2" s="1"/>
  <c r="K49" i="2"/>
  <c r="M49" i="2" s="1"/>
  <c r="K48" i="2"/>
  <c r="M48" i="2" s="1"/>
  <c r="K47" i="2"/>
  <c r="M47" i="2" s="1"/>
  <c r="K46" i="2"/>
  <c r="M46" i="2" s="1"/>
  <c r="K45" i="2"/>
  <c r="M45" i="2" s="1"/>
  <c r="K44" i="2"/>
  <c r="M44" i="2" s="1"/>
  <c r="K43" i="2"/>
  <c r="M43" i="2" s="1"/>
  <c r="K42" i="2"/>
  <c r="M42" i="2" s="1"/>
  <c r="K41" i="2"/>
  <c r="M41" i="2" s="1"/>
  <c r="K40" i="2"/>
  <c r="M40" i="2" s="1"/>
  <c r="K39" i="2"/>
  <c r="M39" i="2" s="1"/>
  <c r="K38" i="2"/>
  <c r="M38" i="2" s="1"/>
  <c r="K37" i="2"/>
  <c r="M37" i="2" s="1"/>
  <c r="K36" i="2"/>
  <c r="M36" i="2" s="1"/>
  <c r="K35" i="2"/>
  <c r="M35" i="2" s="1"/>
  <c r="K34" i="2"/>
  <c r="M34" i="2" s="1"/>
  <c r="K33" i="2"/>
  <c r="M33" i="2" s="1"/>
  <c r="K32" i="2"/>
  <c r="M32" i="2" s="1"/>
  <c r="K31" i="2"/>
  <c r="M31" i="2" s="1"/>
  <c r="K30" i="2"/>
  <c r="M30" i="2" s="1"/>
  <c r="K29" i="2"/>
  <c r="M29" i="2" s="1"/>
  <c r="K28" i="2"/>
  <c r="M28" i="2" s="1"/>
  <c r="K27" i="2"/>
  <c r="M27" i="2" s="1"/>
  <c r="K26" i="2"/>
  <c r="M26" i="2" s="1"/>
  <c r="K25" i="2"/>
  <c r="M25" i="2" s="1"/>
  <c r="K24" i="2"/>
  <c r="M24" i="2" s="1"/>
  <c r="K23" i="2"/>
  <c r="M23" i="2" s="1"/>
  <c r="K22" i="2"/>
  <c r="M22" i="2" s="1"/>
  <c r="K21" i="2"/>
  <c r="M21" i="2" s="1"/>
  <c r="K20" i="2"/>
  <c r="M20" i="2" s="1"/>
  <c r="K19" i="2"/>
  <c r="M19" i="2" s="1"/>
  <c r="K18" i="2"/>
  <c r="M18" i="2" s="1"/>
  <c r="K17" i="2"/>
  <c r="M17" i="2" s="1"/>
  <c r="K16" i="2"/>
  <c r="M16" i="2" s="1"/>
  <c r="K15" i="2"/>
  <c r="M15" i="2" s="1"/>
  <c r="K14" i="2"/>
  <c r="M14" i="2" s="1"/>
  <c r="K13" i="2"/>
  <c r="M13" i="2" s="1"/>
  <c r="K12" i="2"/>
  <c r="M12" i="2" s="1"/>
  <c r="K11" i="2"/>
  <c r="M11" i="2" s="1"/>
  <c r="K10" i="2"/>
  <c r="M10" i="2" s="1"/>
  <c r="K9" i="2"/>
  <c r="M9" i="2" s="1"/>
  <c r="K8" i="2"/>
  <c r="M8" i="2" s="1"/>
  <c r="K7" i="2"/>
  <c r="M7" i="2" s="1"/>
  <c r="K6" i="2"/>
  <c r="M6" i="2" s="1"/>
  <c r="K5" i="2"/>
  <c r="M5" i="2" s="1"/>
  <c r="K4" i="2"/>
  <c r="M4" i="2" s="1"/>
  <c r="K3" i="2"/>
  <c r="M3" i="2" s="1"/>
  <c r="K2" i="2"/>
  <c r="M2" i="2" s="1"/>
</calcChain>
</file>

<file path=xl/sharedStrings.xml><?xml version="1.0" encoding="utf-8"?>
<sst xmlns="http://schemas.openxmlformats.org/spreadsheetml/2006/main" count="1275" uniqueCount="597">
  <si>
    <t>About the quotation form</t>
  </si>
  <si>
    <t>General</t>
  </si>
  <si>
    <t>This quotation form is generated via Maindeck (www.maindeck.io).</t>
  </si>
  <si>
    <t>It contains all the necessary functionality required by the shipyard providing a quotation.</t>
  </si>
  <si>
    <t>The shipyard understands that this quotation form must be read and understood in connection with the project specification PDF sent along with it.</t>
  </si>
  <si>
    <t>The project specification PDF contains all the detailed specifications about the work scope.</t>
  </si>
  <si>
    <t>The shipyard also accepts that, if selected, billed and/or final costs should be provided to the owner in this same format.</t>
  </si>
  <si>
    <t>How to use</t>
  </si>
  <si>
    <t>For a quick and easy intro, please view this video.(ctrl + click to view)</t>
  </si>
  <si>
    <t>Support</t>
  </si>
  <si>
    <t>If you have any questions at all, please reach out to Maindeck's support team directly.(ctrl + click to view)</t>
  </si>
  <si>
    <t>+47 91999771</t>
  </si>
  <si>
    <t>SFI code</t>
  </si>
  <si>
    <t>WO name</t>
  </si>
  <si>
    <t>Group</t>
  </si>
  <si>
    <t>Cost item</t>
  </si>
  <si>
    <t>Description</t>
  </si>
  <si>
    <t>Cost type</t>
  </si>
  <si>
    <t>Est. quantity</t>
  </si>
  <si>
    <t>Measurement unit</t>
  </si>
  <si>
    <t>Unit price</t>
  </si>
  <si>
    <t>Unit price currency</t>
  </si>
  <si>
    <t>Quote</t>
  </si>
  <si>
    <t>Discount (0-100%)</t>
  </si>
  <si>
    <t>Discounted quote</t>
  </si>
  <si>
    <t>Yard remarks</t>
  </si>
  <si>
    <t>Cost ID</t>
  </si>
  <si>
    <t>WO ID</t>
  </si>
  <si>
    <t>H.300</t>
  </si>
  <si>
    <t>H.300 Séjour à sec</t>
  </si>
  <si>
    <t>H - SERVICES</t>
  </si>
  <si>
    <t>PRIX FORFAITAIRE par jour</t>
  </si>
  <si>
    <t>per_unit</t>
  </si>
  <si>
    <t>days</t>
  </si>
  <si>
    <t>52188133-6fa5-4990-9b4d-6291ff5a4449</t>
  </si>
  <si>
    <t>gena-sejour-a-sec-e34tcw4o</t>
  </si>
  <si>
    <t>H.400</t>
  </si>
  <si>
    <t>H.400 Benne à déchet</t>
  </si>
  <si>
    <t xml:space="preserve">PRIX par jour </t>
  </si>
  <si>
    <t>8bb8471b-16e1-4650-998a-4eedc02e4f2d</t>
  </si>
  <si>
    <t>gena-benne-a-dechet-dreh_suu</t>
  </si>
  <si>
    <t>H.500</t>
  </si>
  <si>
    <t>H.500 Levage et manutention</t>
  </si>
  <si>
    <t xml:space="preserve">PRIX par heure </t>
  </si>
  <si>
    <t>hours</t>
  </si>
  <si>
    <t>826dba41-9e92-4ad9-83c9-ba15665a0dba</t>
  </si>
  <si>
    <t>gena-moyen-de-levage-et-manutention-gvnp6avw</t>
  </si>
  <si>
    <t>A1.001</t>
  </si>
  <si>
    <t>A1.001 Travaux supplémentaires</t>
  </si>
  <si>
    <t>A1 - MAIN PROPULSION</t>
  </si>
  <si>
    <t>A1.001 Heure normale</t>
  </si>
  <si>
    <t/>
  </si>
  <si>
    <t>8758422b-fda7-4723-ad0f-42a9b71dfbfe</t>
  </si>
  <si>
    <t>gena-a1-001-travail-supplementaire-c-t6coiq</t>
  </si>
  <si>
    <t>A1.001 Heure supplémentaire</t>
  </si>
  <si>
    <t>fe6a1f2b-8e29-40b1-8ff2-d3ec66fdb313</t>
  </si>
  <si>
    <t>A1.101</t>
  </si>
  <si>
    <t>A1.101 Culasses</t>
  </si>
  <si>
    <t>a867e549-4868-4587-bf3e-44ca8921660c</t>
  </si>
  <si>
    <t>gena-a1-102-visite-culasses-a3z1epdi</t>
  </si>
  <si>
    <t>A1.102</t>
  </si>
  <si>
    <t>A1.102 Attelages et chemises</t>
  </si>
  <si>
    <t>08336c73-3773-49cc-9f9a-a1c46c786d36</t>
  </si>
  <si>
    <t>gena-a1-103-attelages-et-chemises-bd49grbq</t>
  </si>
  <si>
    <t>A1.103</t>
  </si>
  <si>
    <t>A1.103 Lubrification</t>
  </si>
  <si>
    <t>c3ef2599-01d2-4015-9fab-79fdb6532aa7</t>
  </si>
  <si>
    <t>gena-a1-105-lubrification-owra051u</t>
  </si>
  <si>
    <t>A1.104</t>
  </si>
  <si>
    <t>A1.104 Combustible</t>
  </si>
  <si>
    <t>cd495b57-54c5-483f-b235-ca9070898342</t>
  </si>
  <si>
    <t>gena-a1-106-combustible-vzstvomy</t>
  </si>
  <si>
    <t>A1.105</t>
  </si>
  <si>
    <t>A1.105 Injection, régul vitesse</t>
  </si>
  <si>
    <t>7ed48c95-a469-418b-aca1-b8c02a15c3ca</t>
  </si>
  <si>
    <t>gena-a1-107-injection-et-vitesse-7gcyf8yq</t>
  </si>
  <si>
    <t>A1.106</t>
  </si>
  <si>
    <t>A1.106 Refroidissement</t>
  </si>
  <si>
    <t>ae1201a2-924d-4e17-923d-756037903b77</t>
  </si>
  <si>
    <t>gena-a1-108-refroidissement-wbxhsj7s</t>
  </si>
  <si>
    <t>A1.107</t>
  </si>
  <si>
    <t>A1.107 Air</t>
  </si>
  <si>
    <t>a0608ca2-2845-4189-a050-7425936aa001</t>
  </si>
  <si>
    <t>gena-a1-104-turbos-4anzyt3j</t>
  </si>
  <si>
    <t>A1.108</t>
  </si>
  <si>
    <t>A1.108 Turbos</t>
  </si>
  <si>
    <t>4ad382f7-50c5-44aa-907a-d66bbe2ff6ac</t>
  </si>
  <si>
    <t>gena-a1-109-turbos-qhty-oxt</t>
  </si>
  <si>
    <t>A1.109</t>
  </si>
  <si>
    <t>A1.109 Démarrage</t>
  </si>
  <si>
    <t>bdc81c6e-5e40-408f-9fec-cb56ee36456d</t>
  </si>
  <si>
    <t>gena-a1-108-demarrage-pbtbe9fq</t>
  </si>
  <si>
    <t>A1.110</t>
  </si>
  <si>
    <t>A1.110 Plots suspension</t>
  </si>
  <si>
    <t>604aacdf-29dd-4ba9-bb59-35d8707a3c24</t>
  </si>
  <si>
    <t>gena-a1-110-plots-suspension-vzximwko</t>
  </si>
  <si>
    <t>A1.111</t>
  </si>
  <si>
    <t>A1.111 Accouplement</t>
  </si>
  <si>
    <t>f2744f9e-7a6c-4272-aa86-620b53e42f65</t>
  </si>
  <si>
    <t>gena-a1-111-accouplement-ukdazzg8</t>
  </si>
  <si>
    <t>A1.120</t>
  </si>
  <si>
    <t>A1.120 Instru et Alarmes</t>
  </si>
  <si>
    <t>c9e454ce-6f2e-4329-8f41-721c2dbd2cf4</t>
  </si>
  <si>
    <t>gena-a1-120-instru-et-alarmes-_mwhpvix</t>
  </si>
  <si>
    <t>A1.130</t>
  </si>
  <si>
    <t>A1.130 Essais</t>
  </si>
  <si>
    <t>6f1c2e52-c28c-4796-a744-e8963cfc97e1</t>
  </si>
  <si>
    <t>gena-a1-130-essais-08jqjuxo</t>
  </si>
  <si>
    <t>A1.200</t>
  </si>
  <si>
    <t>A1.200 Réducteur</t>
  </si>
  <si>
    <t>3781a9b9-a4b8-4b76-9391-7f0b4839412a</t>
  </si>
  <si>
    <t>gena-2453</t>
  </si>
  <si>
    <t>A2.001</t>
  </si>
  <si>
    <t>A2.001 Travaux supplémentaires</t>
  </si>
  <si>
    <t>A2 - DIESEL GENERATORS</t>
  </si>
  <si>
    <t>A2.001 Heure normale</t>
  </si>
  <si>
    <t>2eb388a6-7c72-4011-80a0-f126c95f24bf</t>
  </si>
  <si>
    <t>gena-a2-001-travail-supplementaire-pbuymgsc</t>
  </si>
  <si>
    <t>A2.001 Heure supplémentaire</t>
  </si>
  <si>
    <t>906f8d75-249e-4bf7-b798-77866a06e726</t>
  </si>
  <si>
    <t>A2.100</t>
  </si>
  <si>
    <t>A2.100 Dépose/repose GE2</t>
  </si>
  <si>
    <t>cf550a88-e36a-4822-b747-269c882e83dc</t>
  </si>
  <si>
    <t>gena-a2-100-depose-ge2-yatgdwig</t>
  </si>
  <si>
    <t>A2.201</t>
  </si>
  <si>
    <t>A2.201 Culasse</t>
  </si>
  <si>
    <t>7ad5c2ee-fa47-458b-9202-be7c4cbf7b6e</t>
  </si>
  <si>
    <t>gena-a2-201-culasse-uadmdwgz</t>
  </si>
  <si>
    <t>A2.202</t>
  </si>
  <si>
    <t>A2.202 Attelages et chemises</t>
  </si>
  <si>
    <t>e8421d38-2f94-4ff0-80f3-b7427b24cd11</t>
  </si>
  <si>
    <t>gena-a2-202-attelages-et-chemises-uovmryuk</t>
  </si>
  <si>
    <t>A2.203</t>
  </si>
  <si>
    <t>A2.203 Lubrification</t>
  </si>
  <si>
    <t>65cd39d7-a3ef-4d33-ae8a-80bbe7a319b6</t>
  </si>
  <si>
    <t>gena-a2-203-lubrification-lkjyhtgk</t>
  </si>
  <si>
    <t>A2.204</t>
  </si>
  <si>
    <t>A2.204 Combustible</t>
  </si>
  <si>
    <t>d851ede1-6b48-46aa-bce1-2907ac70f16f</t>
  </si>
  <si>
    <t>gena-a2-204-combustible-8binza5e</t>
  </si>
  <si>
    <t>A2.205</t>
  </si>
  <si>
    <t>A2.205 Injection, régul vitesse</t>
  </si>
  <si>
    <t>0e86b90c-6286-400f-9a4e-f185ea2abd28</t>
  </si>
  <si>
    <t>gena-a2-205-injection-regul-vitesse-v-7et3fo</t>
  </si>
  <si>
    <t>A2.206</t>
  </si>
  <si>
    <t>A2.206 Refroidissement</t>
  </si>
  <si>
    <t>593c3737-6ad3-421a-93d5-bc575a5fcd0f</t>
  </si>
  <si>
    <t>gena-a2-206-refroidissement-nyd8jtcr</t>
  </si>
  <si>
    <t>A2.207</t>
  </si>
  <si>
    <t>A2.207 Air</t>
  </si>
  <si>
    <t>9bede279-e47c-4435-b1e2-0c68c2dc5f08</t>
  </si>
  <si>
    <t>gena-a2-207-air-olrxre7l</t>
  </si>
  <si>
    <t>A2.208</t>
  </si>
  <si>
    <t>A2.208 Turbo</t>
  </si>
  <si>
    <t>39ae6d7f-51c8-4efc-8085-35a408933c1e</t>
  </si>
  <si>
    <t>gena-a2-208-turbo-r8hhp0bd</t>
  </si>
  <si>
    <t>A2.209</t>
  </si>
  <si>
    <t>A2.209 Démarrage</t>
  </si>
  <si>
    <t>d5201c9f-6528-4ac3-93e0-7d01f4689b29</t>
  </si>
  <si>
    <t>gena-a2-209-demarrage-upo78f4a</t>
  </si>
  <si>
    <t>A2.210</t>
  </si>
  <si>
    <t>A2.210 plots suspension</t>
  </si>
  <si>
    <t>6b9d117f-1401-4adb-acad-866ec73809dd</t>
  </si>
  <si>
    <t>gena-a2-210-plots-suspension-zxubhocr</t>
  </si>
  <si>
    <t>A2.211</t>
  </si>
  <si>
    <t>A2.211 Instru et alarmes</t>
  </si>
  <si>
    <t>e8cf9f65-0412-42b2-8fe7-fc33a1e0d7c0</t>
  </si>
  <si>
    <t>gena-a2-211-instru-et-alarmes-vkef1s9w</t>
  </si>
  <si>
    <t>A2.212</t>
  </si>
  <si>
    <t>A2.212 Essais</t>
  </si>
  <si>
    <t>cfeb84ea-3d12-440e-a0c1-0bcb721e8b2c</t>
  </si>
  <si>
    <t>gena-a2-212-essais-indmzntc</t>
  </si>
  <si>
    <t>A3.000</t>
  </si>
  <si>
    <t>A3.000 Généralités</t>
  </si>
  <si>
    <t>A3 - FRIDGE &amp; A/C</t>
  </si>
  <si>
    <t>6b31caa5-795c-4168-9773-bf037b91c500</t>
  </si>
  <si>
    <t>gena-a3-000-generalites-tfmmjaqo</t>
  </si>
  <si>
    <t>A3.001</t>
  </si>
  <si>
    <t>A3.001 Travaux supplémentaires</t>
  </si>
  <si>
    <t>A3.001 Heure normale</t>
  </si>
  <si>
    <t>9b8c2f4b-15e0-407a-bb82-962f85205800</t>
  </si>
  <si>
    <t>gena-a3-001-travaux-supplementaires-yu1qdtpg</t>
  </si>
  <si>
    <t>A3.001 Heure supplémentaire</t>
  </si>
  <si>
    <t>57488c20-c9dc-419e-a9d1-d05f041e1d1d</t>
  </si>
  <si>
    <t>A3.102</t>
  </si>
  <si>
    <t>A3.102 Nettoyage gaines</t>
  </si>
  <si>
    <t>cfb21700-b76d-4e04-b87d-2034a8d7c140</t>
  </si>
  <si>
    <t>gena-2473</t>
  </si>
  <si>
    <t>A3.103</t>
  </si>
  <si>
    <t>A3.103 Bouches de ventilation</t>
  </si>
  <si>
    <t>e618c528-0aa5-44e8-b967-2ea6a6c81dbe</t>
  </si>
  <si>
    <t>gena-a3-103-derivation-salle-bain-gvzye8sa</t>
  </si>
  <si>
    <t>A3.201</t>
  </si>
  <si>
    <t>A3.201 Extraction cuisine</t>
  </si>
  <si>
    <t>04f98552-84c9-4d83-8300-2de3fbcdfaf1</t>
  </si>
  <si>
    <t>gena-2457</t>
  </si>
  <si>
    <t>A3.301</t>
  </si>
  <si>
    <t>A3.301 Groupe clim</t>
  </si>
  <si>
    <t>1f99025c-4a91-4cf1-97af-27a8acc9480d</t>
  </si>
  <si>
    <t>gena-a3-301-groupe-froid-985wnlpz</t>
  </si>
  <si>
    <t>A3.302</t>
  </si>
  <si>
    <t>A3.302 Groupe chambre froide</t>
  </si>
  <si>
    <t>644c0535-fb6b-4c0c-94f1-5a3ca4ef74ef</t>
  </si>
  <si>
    <t>gena-a3-302-groupe-chambre-froide-hmobfxpn</t>
  </si>
  <si>
    <t>A3.303</t>
  </si>
  <si>
    <t>A3.303 Clim scientifique</t>
  </si>
  <si>
    <t>dc5956ef-b29e-4902-af50-d4fc2d1b1408</t>
  </si>
  <si>
    <t>gena-a3-303-clim-baie-info-lko6vyl5</t>
  </si>
  <si>
    <t>A4.000</t>
  </si>
  <si>
    <t>A4.000 Généralités</t>
  </si>
  <si>
    <t>A4 - MAINTENANCE WORK ON PUMPS AND AUXILIARIES</t>
  </si>
  <si>
    <t>5c1d9aea-d061-4ee0-9d31-3b847c9d1c1f</t>
  </si>
  <si>
    <t>gena-a4-000-generalites-8ibnd2v1</t>
  </si>
  <si>
    <t>A4.001</t>
  </si>
  <si>
    <t>A4.001 Travaux supplémentaires</t>
  </si>
  <si>
    <t>A4.001 Heure normale</t>
  </si>
  <si>
    <t>f6aba8e6-4dd6-4ca5-8c4c-bc67253c9267</t>
  </si>
  <si>
    <t>gena-a4-001-travaux-supplementaires-ahobnkhx</t>
  </si>
  <si>
    <t>A4.001 Heure supplémentaire</t>
  </si>
  <si>
    <t>98e34453-938c-4345-a752-bd757bc7bbce</t>
  </si>
  <si>
    <t>A4.101</t>
  </si>
  <si>
    <t>A4.101 Pompe incendie</t>
  </si>
  <si>
    <t>9966116a-9ca0-4bb2-a091-e032968d20da</t>
  </si>
  <si>
    <t>gena-2458</t>
  </si>
  <si>
    <t>A4.102</t>
  </si>
  <si>
    <t>A4.102 Pompe assèchement</t>
  </si>
  <si>
    <t>139915d4-955c-4732-b2ca-ec913baef2ec</t>
  </si>
  <si>
    <t>gena-2474</t>
  </si>
  <si>
    <t>A4.103</t>
  </si>
  <si>
    <t>A4.103 Pompe EM Clim</t>
  </si>
  <si>
    <t>71d33fef-ce0c-4ad4-812a-ba87e3904c3e</t>
  </si>
  <si>
    <t>gena-2476</t>
  </si>
  <si>
    <t>A4.104</t>
  </si>
  <si>
    <t>A4.104 Pompe EM hydraulique</t>
  </si>
  <si>
    <t>27755218-74fe-486f-9c75-b6779912dc97</t>
  </si>
  <si>
    <t>gena-a4-104-pompe-em-hydraulique-_z70jn3d</t>
  </si>
  <si>
    <t>A4.105</t>
  </si>
  <si>
    <t>A4.105 Pompe EM flux inversé</t>
  </si>
  <si>
    <t>5e9df946-b34f-40fc-8a25-b196852b4b11</t>
  </si>
  <si>
    <t>gena-2477</t>
  </si>
  <si>
    <t>A4.106</t>
  </si>
  <si>
    <t>A4.106 Pompe transfert ED</t>
  </si>
  <si>
    <t>b4cf7a08-e98c-4b05-b0c7-a2cafe93011b</t>
  </si>
  <si>
    <t>gena-2478</t>
  </si>
  <si>
    <t>A4.107</t>
  </si>
  <si>
    <t>A4.107 Pompe eaux usées</t>
  </si>
  <si>
    <t>01fb59db-ce9e-41a9-84b4-c57e94c2cea6</t>
  </si>
  <si>
    <t>gena-a4-108-pompe-eaux-usees-o_ktjur6</t>
  </si>
  <si>
    <t>A5.000</t>
  </si>
  <si>
    <t>A5.000 Généralités</t>
  </si>
  <si>
    <t>A5 - MISCELLANEOUS MECHANICAL WORK</t>
  </si>
  <si>
    <t>244890d6-7d76-4b64-ae63-7d0b38f1c235</t>
  </si>
  <si>
    <t>gena-a5-000-generalites-lviouuzr</t>
  </si>
  <si>
    <t>A5.001</t>
  </si>
  <si>
    <t>A5.001 Travaux supplémentaires</t>
  </si>
  <si>
    <t>A5.001 Heure normale</t>
  </si>
  <si>
    <t>c53f2fa0-630f-4acd-8a48-19db081857d4</t>
  </si>
  <si>
    <t>gena-a5-001-travaux-supplementaires-van8tnjb</t>
  </si>
  <si>
    <t>A5.001 Heure supplémentaire</t>
  </si>
  <si>
    <t>ac374b6f-2b88-4ed2-8927-453837a9e63d</t>
  </si>
  <si>
    <t>A5.100</t>
  </si>
  <si>
    <t>A5.100 Grue arrière</t>
  </si>
  <si>
    <t>2cfedc0c-cc6a-462c-9d7d-6690fe047304</t>
  </si>
  <si>
    <t>gena-2459</t>
  </si>
  <si>
    <t>A5.200</t>
  </si>
  <si>
    <t>A5.200 Portique arrière</t>
  </si>
  <si>
    <t>e450199a-e452-4f2d-b61c-d2f9e86f4957</t>
  </si>
  <si>
    <t>gena-2460</t>
  </si>
  <si>
    <t>A5.300</t>
  </si>
  <si>
    <t>A5.300 Remplacement flexibles</t>
  </si>
  <si>
    <t>77a4d50a-f4dd-46f3-be7e-635965ac9d6f</t>
  </si>
  <si>
    <t>gena-a5-300-flexibles-xdqskleb</t>
  </si>
  <si>
    <t>A5.401</t>
  </si>
  <si>
    <t>A5.401 Centrale hydraulique</t>
  </si>
  <si>
    <t>7bcda9ed-dfab-4669-8150-76c43cc6cf9d</t>
  </si>
  <si>
    <t>gena-a5-400-centrale-hydraulique-rmlxqoox</t>
  </si>
  <si>
    <t>A5.402</t>
  </si>
  <si>
    <t>A5.402 Distributeur hydraulique</t>
  </si>
  <si>
    <t>b6dade3a-a832-4ac6-9c85-ef92ba2ec020</t>
  </si>
  <si>
    <t>gena-a5-401-distributeur-hydraulique-9xnn4ubr</t>
  </si>
  <si>
    <t>A5.403</t>
  </si>
  <si>
    <t>A5.403 Réfrigérant centrale hyd.</t>
  </si>
  <si>
    <t>32c21e9c-ad39-46cf-b4c3-3e0262fc1e33</t>
  </si>
  <si>
    <t>gena-a5-403-refrigerant-ktq7cdf</t>
  </si>
  <si>
    <t>B.000</t>
  </si>
  <si>
    <t>B.000 Généralités</t>
  </si>
  <si>
    <t>B - DRY DOCK MECHANICAL WORK</t>
  </si>
  <si>
    <t>6d9dfff5-2376-416f-b32d-cf14b2cf1ce5</t>
  </si>
  <si>
    <t>gena-b-000-generalites-dtmcmfr1</t>
  </si>
  <si>
    <t>B.001</t>
  </si>
  <si>
    <t>B.001 Travaux supplémentaires</t>
  </si>
  <si>
    <t>B.001 Heure normale</t>
  </si>
  <si>
    <t>2b76f5c8-efd4-4a8e-a9b9-71b67ec84c9d</t>
  </si>
  <si>
    <t>gena-b-001-travaux-supplementaires-fgwp-mnw</t>
  </si>
  <si>
    <t>B.001 Heure supplémentaire</t>
  </si>
  <si>
    <t>7eb8e605-43d9-41b7-8f28-5bdc7d5e2461</t>
  </si>
  <si>
    <t>B.002</t>
  </si>
  <si>
    <t>B.002 Protection sondeurs</t>
  </si>
  <si>
    <t>a8cf7937-b1af-45f3-b8f9-5bfd6f3935c6</t>
  </si>
  <si>
    <t>gena-b-002-protection-sondeurs-zcgr5hcp</t>
  </si>
  <si>
    <t>B.100</t>
  </si>
  <si>
    <t>B.100 Ligne de mouillage</t>
  </si>
  <si>
    <t>e1d35b28-b2f6-481c-af3b-8e7404347a03</t>
  </si>
  <si>
    <t>gena-2465</t>
  </si>
  <si>
    <t>B.200</t>
  </si>
  <si>
    <t>B.200 Prises d'eau</t>
  </si>
  <si>
    <t>ce39185a-3026-4c75-84f2-6eb55d82e8f5</t>
  </si>
  <si>
    <t>gena-2467</t>
  </si>
  <si>
    <t>B.400</t>
  </si>
  <si>
    <t>B.400 Vannes de coque</t>
  </si>
  <si>
    <t>62e90032-980b-4ba4-a815-bf561ae1df6e</t>
  </si>
  <si>
    <t>gena-2466</t>
  </si>
  <si>
    <t>B.500</t>
  </si>
  <si>
    <t>B.500 Hélice et arbre hélice</t>
  </si>
  <si>
    <t>B.500 Hélice et arbre porte hélice</t>
  </si>
  <si>
    <t>438294a8-93e5-44e7-8f1c-3d84bfd1346e</t>
  </si>
  <si>
    <t>gena-2468</t>
  </si>
  <si>
    <t>B.600</t>
  </si>
  <si>
    <t>B.600 Safran et mèche gouvernail</t>
  </si>
  <si>
    <t>451a6524-be31-472f-93e3-30d31136caf3</t>
  </si>
  <si>
    <t>gena-2464</t>
  </si>
  <si>
    <t>B.601</t>
  </si>
  <si>
    <t>B.601 Appareil à gouverner</t>
  </si>
  <si>
    <t>37760932-2920-442f-9787-91ff533f5169</t>
  </si>
  <si>
    <t>gena-2463</t>
  </si>
  <si>
    <t>B.901</t>
  </si>
  <si>
    <t>B.901 Vanne du loch</t>
  </si>
  <si>
    <t>B.901 Vanne loch</t>
  </si>
  <si>
    <t>82646be6-9163-45dc-85c9-6efc1872632c</t>
  </si>
  <si>
    <t>gena-2450</t>
  </si>
  <si>
    <t>C.000</t>
  </si>
  <si>
    <t>C.000 Généralités</t>
  </si>
  <si>
    <t>C - PIPING WORK</t>
  </si>
  <si>
    <t>02b12a67-acc1-49d0-82b3-8918d1b7f270</t>
  </si>
  <si>
    <t>gena-c-000-generalites-px2zy-od</t>
  </si>
  <si>
    <t>C.001</t>
  </si>
  <si>
    <t>C.001 Travaux supplémentaires</t>
  </si>
  <si>
    <t>C.001 Heure normale</t>
  </si>
  <si>
    <t>05227862-6831-4635-8fc8-a451913903ba</t>
  </si>
  <si>
    <t>gena-c-001-travaux-supplementaires-bfpflcm9</t>
  </si>
  <si>
    <t>C.001 Heure supplémentaire</t>
  </si>
  <si>
    <t>8ffe4f8c-b94e-42da-a6b4-5153fc224355</t>
  </si>
  <si>
    <t>C.101</t>
  </si>
  <si>
    <t>C.101 Evacuation WC bas</t>
  </si>
  <si>
    <t>ad3ca13e-3707-4531-a9cc-c671097a2780</t>
  </si>
  <si>
    <t>gena-2469</t>
  </si>
  <si>
    <t>C.102</t>
  </si>
  <si>
    <t>C.102 Tuyauterie ECOMAR</t>
  </si>
  <si>
    <t>0b04185d-677e-4749-ad2d-6dc6b427d353</t>
  </si>
  <si>
    <t>gena-2470</t>
  </si>
  <si>
    <t>C.103</t>
  </si>
  <si>
    <t>C.103 Enlèvement tuyau</t>
  </si>
  <si>
    <t>013bcde0-0e68-4777-aeda-ee0efdcd7658</t>
  </si>
  <si>
    <t>gena-2471</t>
  </si>
  <si>
    <t>C.104</t>
  </si>
  <si>
    <t>C.104 Aspiration pompe vivier</t>
  </si>
  <si>
    <t>1eaf3772-6ae0-47fb-9439-076900503495</t>
  </si>
  <si>
    <t>gena-c-104-aspiration-pompe-vivier-nkgeybjp</t>
  </si>
  <si>
    <t>C.201</t>
  </si>
  <si>
    <t>C.201 Réfrigération EM réducteur</t>
  </si>
  <si>
    <t>d8df1917-f769-4ce5-b68a-f712d84481e4</t>
  </si>
  <si>
    <t>gena-c-201-refrigeration-em-reducteur-05i9lvkg</t>
  </si>
  <si>
    <t>C.202</t>
  </si>
  <si>
    <t>C.202 Réfrigération EM hydraulique</t>
  </si>
  <si>
    <t>C.202 Tuyauterie EM ref hydraulique</t>
  </si>
  <si>
    <t>c57b76e4-71b3-4bbc-b46f-e0ab2dc81729</t>
  </si>
  <si>
    <t>gena-c-202-refrigeration-em-clim-en-secours-5ym7nusb</t>
  </si>
  <si>
    <t>C.203</t>
  </si>
  <si>
    <t>C.203 Traverse EM</t>
  </si>
  <si>
    <t>af05dfdd-2331-44d6-83be-ca93cc363fc8</t>
  </si>
  <si>
    <t>gena-c-203-traverse-em-wd6vtiap</t>
  </si>
  <si>
    <t>C.301</t>
  </si>
  <si>
    <t>C.301 Tuyauterie gasoil</t>
  </si>
  <si>
    <t>C.301 Remplacement tuyau GO</t>
  </si>
  <si>
    <t>a9068dac-19e0-422f-9c9f-42ede2b559db</t>
  </si>
  <si>
    <t>gena-c-301-remplacement-tuyau-go-t5r-djoa</t>
  </si>
  <si>
    <t>C.302</t>
  </si>
  <si>
    <t>C.302 Vannes gasoil</t>
  </si>
  <si>
    <t>C.302 Remplacement vannes GO</t>
  </si>
  <si>
    <t>898bf09e-24b4-4d2c-af0a-f429e327f1a3</t>
  </si>
  <si>
    <t>gena-c-302-vannes-go-bxranisn</t>
  </si>
  <si>
    <t>C.401</t>
  </si>
  <si>
    <t>C.401 Dégagement d'air</t>
  </si>
  <si>
    <t>cb9af0b0-4909-4d4b-abbd-681a4a2092c2</t>
  </si>
  <si>
    <t>gena-c-401-degagement-d-air-c34v-ng8</t>
  </si>
  <si>
    <t>C.500</t>
  </si>
  <si>
    <t>C.500 Silencieux GE1</t>
  </si>
  <si>
    <t>752e3d87-d60b-42a4-bead-86997efab8e0</t>
  </si>
  <si>
    <t>gena-c-900-echappement-ge1-2z4rsjxu</t>
  </si>
  <si>
    <t>C.900</t>
  </si>
  <si>
    <t>C.900 Caisse en charge ADCP</t>
  </si>
  <si>
    <t>b66a5c38-7d24-4205-9a06-b39c520d0b2f</t>
  </si>
  <si>
    <t>gena-c-104-_lqwa1za</t>
  </si>
  <si>
    <t>D.000</t>
  </si>
  <si>
    <t>D.000 Généralités</t>
  </si>
  <si>
    <t>D - SHEET METAL WORK</t>
  </si>
  <si>
    <t xml:space="preserve">PRIX FORFAITAIRE H.T par point </t>
  </si>
  <si>
    <t>Nombre de points &lt; 200</t>
  </si>
  <si>
    <t>d42bc198-e2bc-46c1-a423-e1838f8dd6da</t>
  </si>
  <si>
    <t>gena-mesures-d-epaisseur-de-coque-ekpufjb</t>
  </si>
  <si>
    <t>48adbbc5-e981-468f-9a3a-003d062879c3</t>
  </si>
  <si>
    <t>D.001</t>
  </si>
  <si>
    <t>D.001 Travaux supplémentaires</t>
  </si>
  <si>
    <t>D.001 Heure normale</t>
  </si>
  <si>
    <t>03f47cc7-2d17-4e43-892e-86e918ad9af6</t>
  </si>
  <si>
    <t>gena-d-001-travaux-supplementaires-dvxowiq3</t>
  </si>
  <si>
    <t>D.001 Heure supplémentaire</t>
  </si>
  <si>
    <t>bbb6c0f6-b0b8-4599-95d8-530b9c79db39</t>
  </si>
  <si>
    <t>D.101</t>
  </si>
  <si>
    <t>D.101 Plafond ballast GO Bd</t>
  </si>
  <si>
    <t>4bf8ec7c-665e-4475-ad6f-99b830fab20e</t>
  </si>
  <si>
    <t>gena-d-101-plafond-ballast-go-bd-ozv_y8f2</t>
  </si>
  <si>
    <t>D.102</t>
  </si>
  <si>
    <t>D.102 Insert plage arrière</t>
  </si>
  <si>
    <t>6c4ceacf-3522-475d-98dd-7d53a2b93f02</t>
  </si>
  <si>
    <t>gena-d-102-insert-plage-arriere-gdcloa4b</t>
  </si>
  <si>
    <t>D.201</t>
  </si>
  <si>
    <t>D.201 Dalot plage arrière</t>
  </si>
  <si>
    <t>c5b0da18-2792-4e7d-8bef-1950368766a1</t>
  </si>
  <si>
    <t>gena-d-201-dalot-plage-arriere-ieb4rp_i</t>
  </si>
  <si>
    <t>D.301</t>
  </si>
  <si>
    <t>D.301 Installation Ecomar</t>
  </si>
  <si>
    <t>f6da91c1-0e42-4e21-a96b-02904f27bed5</t>
  </si>
  <si>
    <t>gena-d-301-caisse-a-boue-brbx1odh</t>
  </si>
  <si>
    <t>D.601</t>
  </si>
  <si>
    <t>D.601 réparation coupée</t>
  </si>
  <si>
    <t>5a648571-97d3-483a-9b61-2a546c754ae5</t>
  </si>
  <si>
    <t>gena-d-601-reparation-coupee-cmu5edk_</t>
  </si>
  <si>
    <t>E.000</t>
  </si>
  <si>
    <t>E.000 Généralités</t>
  </si>
  <si>
    <t>E - ELECTRICAL WORK</t>
  </si>
  <si>
    <t>75e3b114-05ba-4258-bbed-ee91cae785c0</t>
  </si>
  <si>
    <t>gena-e-000-generalites-gksjtndp</t>
  </si>
  <si>
    <t>E.001</t>
  </si>
  <si>
    <t>E.001 Travaux supplémentaires</t>
  </si>
  <si>
    <t>E.001 Heure normale</t>
  </si>
  <si>
    <t>916c528f-99e3-4a32-ac87-5ce90ecfe644</t>
  </si>
  <si>
    <t>gena-e-001-travaux-supplementaires-0bbazkzs</t>
  </si>
  <si>
    <t>E.001 Heure supplémentaire</t>
  </si>
  <si>
    <t>b5338247-7bde-4aad-b9b8-7baed82e63d4</t>
  </si>
  <si>
    <t>E.101</t>
  </si>
  <si>
    <t>E.101 Tableau électrique 24V</t>
  </si>
  <si>
    <t>6bc981b4-2225-4da1-9f0e-d7440fb92f0c</t>
  </si>
  <si>
    <t>gena-e-101-tableaux-principaux-trwqnkbm</t>
  </si>
  <si>
    <t>E.102</t>
  </si>
  <si>
    <t>E.102 Transformateurs</t>
  </si>
  <si>
    <t>9846241e-0321-43b6-a1ed-72c140a8944f</t>
  </si>
  <si>
    <t>gena-e-101-transformateur-ihnguwj0</t>
  </si>
  <si>
    <t>E.201</t>
  </si>
  <si>
    <t>E.201 Remplacement câbles</t>
  </si>
  <si>
    <t>0dcdc472-8761-4b97-87be-705f0c752d5d</t>
  </si>
  <si>
    <t>gena-e-201-remplacement-cables-b0kt2lf0</t>
  </si>
  <si>
    <t>E.301</t>
  </si>
  <si>
    <t>E.301 Alarme envahissement</t>
  </si>
  <si>
    <t>2b51c028-3119-43af-8698-7e2071317d58</t>
  </si>
  <si>
    <t>gena-e-301-alarme-envahissement-machine-eng13tgc</t>
  </si>
  <si>
    <t>E.401</t>
  </si>
  <si>
    <t>E.401 Centrale ECOMAR</t>
  </si>
  <si>
    <t>bdaf0538-a21c-429f-a9db-f1f8c791993f</t>
  </si>
  <si>
    <t>gena-e-401-centrale-ecomar-a2qx-9w8</t>
  </si>
  <si>
    <t>E.500</t>
  </si>
  <si>
    <t>E.500 Moteurs électriques</t>
  </si>
  <si>
    <t>20b85f59-2b7d-456f-8fc4-3c953e6b0784</t>
  </si>
  <si>
    <t>gena-e-500-moteurs-electriques-7xcvl7pc</t>
  </si>
  <si>
    <t>E.501</t>
  </si>
  <si>
    <t>E.501 Pompe incendie</t>
  </si>
  <si>
    <t>6df7028a-006f-40e7-be4f-bbdbb478b2b6</t>
  </si>
  <si>
    <t>gena-e-501-pompe-incendie-zwr_i1lr</t>
  </si>
  <si>
    <t>E.502</t>
  </si>
  <si>
    <t>E.502 Pompe assèchement</t>
  </si>
  <si>
    <t>1fda8cb6-bc73-4560-8066-0cb98ba51033</t>
  </si>
  <si>
    <t>gena-e-502-moto-pompe-assechement-bqltjed8</t>
  </si>
  <si>
    <t>E.503</t>
  </si>
  <si>
    <t>E.503 Pompe EM clim</t>
  </si>
  <si>
    <t>7c3dde43-ad15-4126-8a53-1493a4ef250d</t>
  </si>
  <si>
    <t>gena-e-502-moto-pompe-assechement-ybv4niv</t>
  </si>
  <si>
    <t>E.504</t>
  </si>
  <si>
    <t>E.504 Pompe EM hydraulique</t>
  </si>
  <si>
    <t>8f2f0421-9874-4adc-9191-6a6be1d84af6</t>
  </si>
  <si>
    <t>gena-e-504-moto-pompe-em-hydraulique-f2cl4fbz</t>
  </si>
  <si>
    <t>E.505</t>
  </si>
  <si>
    <t>E.505 Pompe Flux inversé</t>
  </si>
  <si>
    <t>c3e8bdce-c916-4bcf-a1df-c3ab84b23b49</t>
  </si>
  <si>
    <t>gena-e-505-moto-pompe-flux-inverse-asjdj2oy</t>
  </si>
  <si>
    <t>E.506</t>
  </si>
  <si>
    <t>E.506 Pompe transfert ED</t>
  </si>
  <si>
    <t>033eb5fe-863d-43c6-8f4d-7b1816f39291</t>
  </si>
  <si>
    <t>gena-e-506-moto-pompe-transfert-ed-lo9hxznf</t>
  </si>
  <si>
    <t>E.507</t>
  </si>
  <si>
    <t>E.507 Pompe eaux usées</t>
  </si>
  <si>
    <t>331e06e9-071a-4017-908b-b32eeb2d18d3</t>
  </si>
  <si>
    <t>gena-e-508-moto-pompe-eaux-usees-praxvxy3</t>
  </si>
  <si>
    <t>E.900</t>
  </si>
  <si>
    <t>E.900 Câblage alimentation Iridium</t>
  </si>
  <si>
    <t>d556634a-3f75-4016-94f5-6b0c64f509c1</t>
  </si>
  <si>
    <t>gena-e-802-zm3c6k4j</t>
  </si>
  <si>
    <t>E.901</t>
  </si>
  <si>
    <t>E.901 Cable coaxial PPS</t>
  </si>
  <si>
    <t>0e646b13-b5b8-46a5-bd5e-027eff5aa0e3</t>
  </si>
  <si>
    <t>gena-e-803-tqv_d0uf</t>
  </si>
  <si>
    <t>E.902</t>
  </si>
  <si>
    <t>E.902 Câblage 230V régulé Cabines</t>
  </si>
  <si>
    <t>2b3e18b5-130c-4518-a345-a37ec187c7ea</t>
  </si>
  <si>
    <t>gena-e-1002-cablage-230v-regule-cdt-et-chef-ymb-eyia</t>
  </si>
  <si>
    <t>F.000</t>
  </si>
  <si>
    <t>F.000 Généralités</t>
  </si>
  <si>
    <t>F - PAINTING WORK</t>
  </si>
  <si>
    <t>768f2ee3-37ac-46f7-8aa5-ed6c3f753b61</t>
  </si>
  <si>
    <t>gena-f-000-generalites-j0d_fcy</t>
  </si>
  <si>
    <t>F.001</t>
  </si>
  <si>
    <t>F.001 Travaux supplémentaires</t>
  </si>
  <si>
    <t>F.001 Heure normale</t>
  </si>
  <si>
    <t>e50a42c9-b30d-4282-92cb-2ae7a16ad20d</t>
  </si>
  <si>
    <t>gena-f-001-travaux-supplementaires-j4yssi-n</t>
  </si>
  <si>
    <t>F.001 Heure supplémentaire</t>
  </si>
  <si>
    <t>e1a6455d-bf78-471e-b9f3-de1e87e90e0e</t>
  </si>
  <si>
    <t>F.100</t>
  </si>
  <si>
    <t>F.100 Œuvres vives 240m²</t>
  </si>
  <si>
    <t>bc76408f-97ab-42c0-99c9-b47bd8136a7e</t>
  </si>
  <si>
    <t>gena-f-100-oeuvres-vives-l2k8mexs</t>
  </si>
  <si>
    <t>F.200</t>
  </si>
  <si>
    <t>F.200 Œuvres mortes 270m²</t>
  </si>
  <si>
    <t>e8aff9fc-cfcb-4499-83aa-14d3af392470</t>
  </si>
  <si>
    <t>gena-f-200-oeuvres-mortes-pxpb3yke</t>
  </si>
  <si>
    <t>F.301</t>
  </si>
  <si>
    <t>F.301 Capacités ED 70m²</t>
  </si>
  <si>
    <t>4f8948d1-e796-4cc2-8ce1-af563b1b8698</t>
  </si>
  <si>
    <t>gena-f-301-capacites-eau-douce-rmjdz8ol</t>
  </si>
  <si>
    <t>F.302</t>
  </si>
  <si>
    <t>F.302 Caisse EN 15m²</t>
  </si>
  <si>
    <t>55a4ad87-b375-43ea-b1ec-6cc77206f544</t>
  </si>
  <si>
    <t>gena-f-302-caisse-en-evzb6iad</t>
  </si>
  <si>
    <t>F.303</t>
  </si>
  <si>
    <t>F.303 Capacités gasoil</t>
  </si>
  <si>
    <t>17613271-987e-447a-8c48-ac08fce17133</t>
  </si>
  <si>
    <t>gena-2472</t>
  </si>
  <si>
    <t>F.304</t>
  </si>
  <si>
    <t>F.304 Puits aux chaines 28m²</t>
  </si>
  <si>
    <t>60caa0cd-caaf-42e4-bfc2-b0910032cf6b</t>
  </si>
  <si>
    <t>gena-f-303-puits-aux-chaines-l8lhn60o</t>
  </si>
  <si>
    <t>F.305</t>
  </si>
  <si>
    <t>F.305 Nettoyage fond</t>
  </si>
  <si>
    <t>bc564b76-cacf-4a0b-8a31-a183a37f117c</t>
  </si>
  <si>
    <t>gena-f-305-cale-machine-d5yk2mev</t>
  </si>
  <si>
    <t>F.401</t>
  </si>
  <si>
    <t>F.401 Sol magasin avant 10m²</t>
  </si>
  <si>
    <t>f8265768-718b-4bc1-9663-24963a77d808</t>
  </si>
  <si>
    <t>gena-f-401-pont-gaillard-avant-exsie1bi</t>
  </si>
  <si>
    <t>F.402</t>
  </si>
  <si>
    <t>F.402 plafond ballast GO babord</t>
  </si>
  <si>
    <t>0ecb4509-a983-454b-8c53-b556a9b16d7d</t>
  </si>
  <si>
    <t>gena-f-402-plafond-ballast-go-babord-wkhfwktf</t>
  </si>
  <si>
    <t>F.500</t>
  </si>
  <si>
    <t>F.500 Apparaux 15m²</t>
  </si>
  <si>
    <t>75765f6c-16f4-4b8e-bb2f-3139ace180e8</t>
  </si>
  <si>
    <t>gena-f-500-apparaux-uo420wql</t>
  </si>
  <si>
    <t>F.600</t>
  </si>
  <si>
    <t>F.600 Mat porte feux 15m²</t>
  </si>
  <si>
    <t>9087663c-a4fa-4213-8c38-7b9926177556</t>
  </si>
  <si>
    <t>gena-f-600-mature-jcuxuznh</t>
  </si>
  <si>
    <t>I.000</t>
  </si>
  <si>
    <t>I.000 Généralités</t>
  </si>
  <si>
    <t>I - ACCOMODATIONS WORK</t>
  </si>
  <si>
    <t>d7ff10db-dc22-41a2-9722-c6a9a45e6244</t>
  </si>
  <si>
    <t>gena-i-000-generalites-nqfgc9iz</t>
  </si>
  <si>
    <t>I.001</t>
  </si>
  <si>
    <t>I.001 Travaux supplémentaires</t>
  </si>
  <si>
    <t>I.001 Heure normale</t>
  </si>
  <si>
    <t>43bf84e2-5ac6-4ce8-8b40-e7b0327a4633</t>
  </si>
  <si>
    <t>gena-i-001-travaux-supplementaires-xkmlji5l</t>
  </si>
  <si>
    <t>I.001 Heure supplémentaire</t>
  </si>
  <si>
    <t>17e14aeb-b1ea-43cc-9348-d3632f5024cd</t>
  </si>
  <si>
    <t>I.101</t>
  </si>
  <si>
    <t>I.101 Etagère sous descente</t>
  </si>
  <si>
    <t>bf6b361a-c04d-4fa7-a007-9e5bc0c7742e</t>
  </si>
  <si>
    <t>gena-i-101-etagere-sous-descente-oniqiyhc</t>
  </si>
  <si>
    <t>I.102</t>
  </si>
  <si>
    <t>I.102 Meuble salle de bain</t>
  </si>
  <si>
    <t>c89297e5-bb61-4465-ad06-f1d40c55fa80</t>
  </si>
  <si>
    <t>gena-i-102-lavabo-salle-de-bain-jgxfzgng</t>
  </si>
  <si>
    <t>I.200</t>
  </si>
  <si>
    <t>I.200 Ecomar</t>
  </si>
  <si>
    <t>6f790be7-bad4-41b0-9be3-bfdd12ae18ad</t>
  </si>
  <si>
    <t>gena-i-200-ecomar-oebpv7v7</t>
  </si>
  <si>
    <t>I.301</t>
  </si>
  <si>
    <t>I.301 Sol coursive équipages</t>
  </si>
  <si>
    <t>2d890534-d652-4f8e-ad9f-6b70add7a175</t>
  </si>
  <si>
    <t>gena-i-301-sol-coursive-equipages-1-xdk_r3</t>
  </si>
  <si>
    <t>I.900</t>
  </si>
  <si>
    <t>I.900 Placards baie informatiques</t>
  </si>
  <si>
    <t>9c22e519-8638-4c1d-93a9-b970ab75e28e</t>
  </si>
  <si>
    <t>gena-i-801-n6baai6r</t>
  </si>
  <si>
    <t>Bordereau des prix et détail estimatif (BPU-DE)</t>
  </si>
  <si>
    <t>Prices schedule and bill of quantities</t>
  </si>
  <si>
    <t>Marché GNVR-06-2025</t>
  </si>
  <si>
    <t>ARRET TECHNIQUE DES NAVIRES OCEANOGRAPHIQUES Cotes de la Manche et Thalia</t>
  </si>
  <si>
    <t>COTES DE LA MANCHE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</si>
</sst>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1"/>
    </font>
    <font>
      <b/>
      <sz val="16"/>
      <name val="Arial"/>
      <family val="1"/>
    </font>
    <font>
      <b/>
      <sz val="14"/>
      <name val="Arial"/>
      <family val="1"/>
    </font>
    <font>
      <b/>
      <sz val="11"/>
      <name val="Arial"/>
      <family val="1"/>
    </font>
    <font>
      <b/>
      <sz val="11"/>
      <name val="Arial"/>
      <family val="2"/>
    </font>
    <font>
      <sz val="16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2CC"/>
      </patternFill>
    </fill>
    <fill>
      <patternFill patternType="solid">
        <fgColor rgb="FFE7E6E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3" borderId="0" xfId="0" applyFont="1" applyFill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8</xdr:row>
      <xdr:rowOff>9525</xdr:rowOff>
    </xdr:from>
    <xdr:to>
      <xdr:col>7</xdr:col>
      <xdr:colOff>733425</xdr:colOff>
      <xdr:row>13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EBAA786-DF11-426C-ADB3-5A26ACF2E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325" y="1431925"/>
          <a:ext cx="5600700" cy="1012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support@maindeck.io" TargetMode="External"/><Relationship Id="rId1" Type="http://schemas.openxmlformats.org/officeDocument/2006/relationships/hyperlink" Target="https://vimeo.com/608167511/163ea158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360C4-FC57-46A3-9E1E-DD4F2F6B43C9}">
  <dimension ref="A17:I27"/>
  <sheetViews>
    <sheetView tabSelected="1" topLeftCell="A16" workbookViewId="0">
      <selection activeCell="C27" sqref="C27:G27"/>
    </sheetView>
  </sheetViews>
  <sheetFormatPr baseColWidth="10" defaultRowHeight="14" x14ac:dyDescent="0.3"/>
  <sheetData>
    <row r="17" spans="1:9" x14ac:dyDescent="0.3">
      <c r="A17" s="5" t="s">
        <v>592</v>
      </c>
      <c r="B17" s="5"/>
      <c r="C17" s="5"/>
      <c r="D17" s="5"/>
      <c r="E17" s="5"/>
      <c r="F17" s="5"/>
      <c r="G17" s="5"/>
      <c r="H17" s="5"/>
      <c r="I17" s="5"/>
    </row>
    <row r="19" spans="1:9" x14ac:dyDescent="0.3">
      <c r="A19" s="5" t="s">
        <v>593</v>
      </c>
      <c r="B19" s="5"/>
      <c r="C19" s="5"/>
      <c r="D19" s="5"/>
      <c r="E19" s="5"/>
      <c r="F19" s="5"/>
      <c r="G19" s="5"/>
      <c r="H19" s="5"/>
      <c r="I19" s="5"/>
    </row>
    <row r="21" spans="1:9" x14ac:dyDescent="0.3">
      <c r="A21" s="6" t="s">
        <v>594</v>
      </c>
      <c r="B21" s="6"/>
      <c r="C21" s="6"/>
      <c r="D21" s="6"/>
      <c r="E21" s="6"/>
      <c r="F21" s="6"/>
      <c r="G21" s="6"/>
      <c r="H21" s="6"/>
      <c r="I21" s="6"/>
    </row>
    <row r="23" spans="1:9" x14ac:dyDescent="0.3">
      <c r="B23" s="7" t="s">
        <v>595</v>
      </c>
      <c r="C23" s="7"/>
      <c r="D23" s="7"/>
      <c r="E23" s="7"/>
      <c r="F23" s="7"/>
      <c r="G23" s="7"/>
      <c r="H23" s="7"/>
    </row>
    <row r="24" spans="1:9" x14ac:dyDescent="0.3">
      <c r="B24" s="7"/>
      <c r="C24" s="7"/>
      <c r="D24" s="7"/>
      <c r="E24" s="7"/>
      <c r="F24" s="7"/>
      <c r="G24" s="7"/>
      <c r="H24" s="7"/>
    </row>
    <row r="25" spans="1:9" ht="37.5" customHeight="1" x14ac:dyDescent="0.3">
      <c r="B25" s="7"/>
      <c r="C25" s="7"/>
      <c r="D25" s="7"/>
      <c r="E25" s="7"/>
      <c r="F25" s="7"/>
      <c r="G25" s="7"/>
      <c r="H25" s="7"/>
    </row>
    <row r="27" spans="1:9" ht="20" x14ac:dyDescent="0.4">
      <c r="C27" s="8" t="s">
        <v>596</v>
      </c>
      <c r="D27" s="8"/>
      <c r="E27" s="8"/>
      <c r="F27" s="8"/>
      <c r="G27" s="8"/>
    </row>
  </sheetData>
  <mergeCells count="5">
    <mergeCell ref="A17:I17"/>
    <mergeCell ref="A19:I19"/>
    <mergeCell ref="A21:I21"/>
    <mergeCell ref="B23:H25"/>
    <mergeCell ref="C27:G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1"/>
  <sheetViews>
    <sheetView showOutlineSymbols="0" showWhiteSpace="0" workbookViewId="0"/>
  </sheetViews>
  <sheetFormatPr baseColWidth="10" defaultColWidth="8.6640625" defaultRowHeight="14" x14ac:dyDescent="0.3"/>
  <cols>
    <col min="1" max="1" width="163.9140625" bestFit="1" customWidth="1"/>
  </cols>
  <sheetData>
    <row r="1" spans="1:1" ht="20" x14ac:dyDescent="0.4">
      <c r="A1" s="2" t="s">
        <v>0</v>
      </c>
    </row>
    <row r="3" spans="1:1" ht="18" x14ac:dyDescent="0.4">
      <c r="A3" s="3" t="s">
        <v>1</v>
      </c>
    </row>
    <row r="4" spans="1:1" x14ac:dyDescent="0.3">
      <c r="A4" t="s">
        <v>2</v>
      </c>
    </row>
    <row r="5" spans="1:1" x14ac:dyDescent="0.3">
      <c r="A5" t="s">
        <v>3</v>
      </c>
    </row>
    <row r="7" spans="1:1" x14ac:dyDescent="0.3">
      <c r="A7" t="s">
        <v>4</v>
      </c>
    </row>
    <row r="8" spans="1:1" x14ac:dyDescent="0.3">
      <c r="A8" t="s">
        <v>5</v>
      </c>
    </row>
    <row r="10" spans="1:1" x14ac:dyDescent="0.3">
      <c r="A10" t="s">
        <v>6</v>
      </c>
    </row>
    <row r="13" spans="1:1" ht="18" x14ac:dyDescent="0.4">
      <c r="A13" s="3" t="s">
        <v>7</v>
      </c>
    </row>
    <row r="14" spans="1:1" x14ac:dyDescent="0.3">
      <c r="A14" t="s">
        <v>8</v>
      </c>
    </row>
    <row r="19" spans="1:1" ht="18" x14ac:dyDescent="0.4">
      <c r="A19" s="3" t="s">
        <v>9</v>
      </c>
    </row>
    <row r="20" spans="1:1" x14ac:dyDescent="0.3">
      <c r="A20" t="s">
        <v>10</v>
      </c>
    </row>
    <row r="21" spans="1:1" x14ac:dyDescent="0.3">
      <c r="A21" t="s">
        <v>11</v>
      </c>
    </row>
  </sheetData>
  <hyperlinks>
    <hyperlink ref="A14" r:id="rId1" xr:uid="{00000000-0004-0000-0000-000000000000}"/>
    <hyperlink ref="A20" r:id="rId2" xr:uid="{00000000-0004-0000-0000-000001000000}"/>
  </hyperlink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9"/>
  <sheetViews>
    <sheetView showOutlineSymbols="0" showWhiteSpace="0" workbookViewId="0">
      <pane ySplit="1" topLeftCell="A2" activePane="bottomLeft" state="frozenSplit"/>
      <selection pane="bottomLeft"/>
    </sheetView>
  </sheetViews>
  <sheetFormatPr baseColWidth="10" defaultColWidth="8.6640625" defaultRowHeight="14" x14ac:dyDescent="0.3"/>
  <cols>
    <col min="1" max="1" width="5.5" bestFit="1" customWidth="1"/>
    <col min="2" max="2" width="29" bestFit="1" customWidth="1"/>
    <col min="3" max="3" width="21" bestFit="1" customWidth="1"/>
    <col min="4" max="4" width="29" bestFit="1" customWidth="1"/>
    <col min="5" max="5" width="28" bestFit="1" customWidth="1"/>
    <col min="6" max="6" width="11" bestFit="1" customWidth="1"/>
    <col min="7" max="7" width="10" bestFit="1" customWidth="1"/>
    <col min="8" max="8" width="13" bestFit="1" customWidth="1"/>
    <col min="9" max="13" width="10" bestFit="1" customWidth="1"/>
    <col min="14" max="14" width="90" bestFit="1" customWidth="1"/>
    <col min="15" max="15" width="6.1640625" bestFit="1" customWidth="1"/>
    <col min="16" max="16" width="9" bestFit="1" customWidth="1"/>
  </cols>
  <sheetData>
    <row r="1" spans="1:16" ht="30" customHeight="1" x14ac:dyDescent="0.3">
      <c r="A1" s="4" t="s">
        <v>12</v>
      </c>
      <c r="B1" s="4" t="s">
        <v>13</v>
      </c>
      <c r="C1" s="4" t="s">
        <v>14</v>
      </c>
      <c r="D1" s="4" t="s">
        <v>15</v>
      </c>
      <c r="E1" s="4" t="s">
        <v>16</v>
      </c>
      <c r="F1" s="4" t="s">
        <v>17</v>
      </c>
      <c r="G1" s="4" t="s">
        <v>18</v>
      </c>
      <c r="H1" s="4" t="s">
        <v>19</v>
      </c>
      <c r="I1" s="4" t="s">
        <v>20</v>
      </c>
      <c r="J1" s="4" t="s">
        <v>21</v>
      </c>
      <c r="K1" s="4" t="s">
        <v>22</v>
      </c>
      <c r="L1" s="4" t="s">
        <v>23</v>
      </c>
      <c r="M1" s="4" t="s">
        <v>24</v>
      </c>
      <c r="N1" s="4" t="s">
        <v>25</v>
      </c>
      <c r="O1" s="4" t="s">
        <v>26</v>
      </c>
      <c r="P1" s="4" t="s">
        <v>27</v>
      </c>
    </row>
    <row r="2" spans="1:16" x14ac:dyDescent="0.3">
      <c r="A2" t="s">
        <v>28</v>
      </c>
      <c r="B2" t="s">
        <v>29</v>
      </c>
      <c r="C2" t="s">
        <v>30</v>
      </c>
      <c r="D2" t="s">
        <v>29</v>
      </c>
      <c r="E2" t="s">
        <v>31</v>
      </c>
      <c r="F2" t="s">
        <v>32</v>
      </c>
      <c r="G2" s="1">
        <v>1</v>
      </c>
      <c r="H2" s="1" t="s">
        <v>33</v>
      </c>
      <c r="I2" s="1"/>
      <c r="J2" s="1"/>
      <c r="K2">
        <f t="shared" ref="K2:K33" si="0">G2*I2</f>
        <v>0</v>
      </c>
      <c r="L2" s="1"/>
      <c r="M2">
        <f t="shared" ref="M2:M33" si="1">K2-(K2*(L2/100))</f>
        <v>0</v>
      </c>
      <c r="N2" s="1"/>
      <c r="O2" t="s">
        <v>34</v>
      </c>
      <c r="P2" t="s">
        <v>35</v>
      </c>
    </row>
    <row r="3" spans="1:16" x14ac:dyDescent="0.3">
      <c r="A3" t="s">
        <v>36</v>
      </c>
      <c r="B3" t="s">
        <v>37</v>
      </c>
      <c r="C3" t="s">
        <v>30</v>
      </c>
      <c r="D3" t="s">
        <v>37</v>
      </c>
      <c r="E3" t="s">
        <v>38</v>
      </c>
      <c r="F3" t="s">
        <v>32</v>
      </c>
      <c r="G3" s="1">
        <v>1</v>
      </c>
      <c r="H3" s="1" t="s">
        <v>33</v>
      </c>
      <c r="I3" s="1"/>
      <c r="J3" s="1"/>
      <c r="K3">
        <f t="shared" si="0"/>
        <v>0</v>
      </c>
      <c r="L3" s="1"/>
      <c r="M3">
        <f t="shared" si="1"/>
        <v>0</v>
      </c>
      <c r="N3" s="1"/>
      <c r="O3" t="s">
        <v>39</v>
      </c>
      <c r="P3" t="s">
        <v>40</v>
      </c>
    </row>
    <row r="4" spans="1:16" x14ac:dyDescent="0.3">
      <c r="A4" t="s">
        <v>41</v>
      </c>
      <c r="B4" t="s">
        <v>42</v>
      </c>
      <c r="C4" t="s">
        <v>30</v>
      </c>
      <c r="D4" t="s">
        <v>42</v>
      </c>
      <c r="E4" t="s">
        <v>43</v>
      </c>
      <c r="F4" t="s">
        <v>32</v>
      </c>
      <c r="G4" s="1">
        <v>1</v>
      </c>
      <c r="H4" s="1" t="s">
        <v>44</v>
      </c>
      <c r="I4" s="1"/>
      <c r="J4" s="1"/>
      <c r="K4">
        <f t="shared" si="0"/>
        <v>0</v>
      </c>
      <c r="L4" s="1"/>
      <c r="M4">
        <f t="shared" si="1"/>
        <v>0</v>
      </c>
      <c r="N4" s="1"/>
      <c r="O4" t="s">
        <v>45</v>
      </c>
      <c r="P4" t="s">
        <v>46</v>
      </c>
    </row>
    <row r="5" spans="1:16" x14ac:dyDescent="0.3">
      <c r="A5" t="s">
        <v>47</v>
      </c>
      <c r="B5" t="s">
        <v>48</v>
      </c>
      <c r="C5" t="s">
        <v>49</v>
      </c>
      <c r="D5" t="s">
        <v>50</v>
      </c>
      <c r="E5" t="s">
        <v>51</v>
      </c>
      <c r="F5" t="s">
        <v>32</v>
      </c>
      <c r="G5" s="1">
        <v>1</v>
      </c>
      <c r="H5" s="1" t="s">
        <v>51</v>
      </c>
      <c r="I5" s="1"/>
      <c r="J5" s="1"/>
      <c r="K5">
        <f t="shared" si="0"/>
        <v>0</v>
      </c>
      <c r="L5" s="1"/>
      <c r="M5">
        <f t="shared" si="1"/>
        <v>0</v>
      </c>
      <c r="N5" s="1"/>
      <c r="O5" t="s">
        <v>52</v>
      </c>
      <c r="P5" t="s">
        <v>53</v>
      </c>
    </row>
    <row r="6" spans="1:16" x14ac:dyDescent="0.3">
      <c r="A6" t="s">
        <v>47</v>
      </c>
      <c r="B6" t="s">
        <v>48</v>
      </c>
      <c r="C6" t="s">
        <v>49</v>
      </c>
      <c r="D6" t="s">
        <v>54</v>
      </c>
      <c r="E6" t="s">
        <v>51</v>
      </c>
      <c r="F6" t="s">
        <v>32</v>
      </c>
      <c r="G6" s="1">
        <v>1</v>
      </c>
      <c r="H6" s="1" t="s">
        <v>51</v>
      </c>
      <c r="I6" s="1"/>
      <c r="J6" s="1"/>
      <c r="K6">
        <f t="shared" si="0"/>
        <v>0</v>
      </c>
      <c r="L6" s="1"/>
      <c r="M6">
        <f t="shared" si="1"/>
        <v>0</v>
      </c>
      <c r="N6" s="1"/>
      <c r="O6" t="s">
        <v>55</v>
      </c>
      <c r="P6" t="s">
        <v>53</v>
      </c>
    </row>
    <row r="7" spans="1:16" x14ac:dyDescent="0.3">
      <c r="A7" t="s">
        <v>56</v>
      </c>
      <c r="B7" t="s">
        <v>57</v>
      </c>
      <c r="C7" t="s">
        <v>49</v>
      </c>
      <c r="D7" t="s">
        <v>57</v>
      </c>
      <c r="E7" t="s">
        <v>51</v>
      </c>
      <c r="F7" t="s">
        <v>32</v>
      </c>
      <c r="G7" s="1">
        <v>1</v>
      </c>
      <c r="H7" s="1" t="s">
        <v>51</v>
      </c>
      <c r="I7" s="1"/>
      <c r="J7" s="1"/>
      <c r="K7">
        <f t="shared" si="0"/>
        <v>0</v>
      </c>
      <c r="L7" s="1"/>
      <c r="M7">
        <f t="shared" si="1"/>
        <v>0</v>
      </c>
      <c r="N7" s="1"/>
      <c r="O7" t="s">
        <v>58</v>
      </c>
      <c r="P7" t="s">
        <v>59</v>
      </c>
    </row>
    <row r="8" spans="1:16" x14ac:dyDescent="0.3">
      <c r="A8" t="s">
        <v>60</v>
      </c>
      <c r="B8" t="s">
        <v>61</v>
      </c>
      <c r="C8" t="s">
        <v>49</v>
      </c>
      <c r="D8" t="s">
        <v>61</v>
      </c>
      <c r="E8" t="s">
        <v>51</v>
      </c>
      <c r="F8" t="s">
        <v>32</v>
      </c>
      <c r="G8" s="1">
        <v>1</v>
      </c>
      <c r="H8" s="1" t="s">
        <v>51</v>
      </c>
      <c r="I8" s="1"/>
      <c r="J8" s="1"/>
      <c r="K8">
        <f t="shared" si="0"/>
        <v>0</v>
      </c>
      <c r="L8" s="1"/>
      <c r="M8">
        <f t="shared" si="1"/>
        <v>0</v>
      </c>
      <c r="N8" s="1"/>
      <c r="O8" t="s">
        <v>62</v>
      </c>
      <c r="P8" t="s">
        <v>63</v>
      </c>
    </row>
    <row r="9" spans="1:16" x14ac:dyDescent="0.3">
      <c r="A9" t="s">
        <v>64</v>
      </c>
      <c r="B9" t="s">
        <v>65</v>
      </c>
      <c r="C9" t="s">
        <v>49</v>
      </c>
      <c r="D9" t="s">
        <v>65</v>
      </c>
      <c r="E9" t="s">
        <v>51</v>
      </c>
      <c r="F9" t="s">
        <v>32</v>
      </c>
      <c r="G9" s="1">
        <v>1</v>
      </c>
      <c r="H9" s="1" t="s">
        <v>51</v>
      </c>
      <c r="I9" s="1"/>
      <c r="J9" s="1"/>
      <c r="K9">
        <f t="shared" si="0"/>
        <v>0</v>
      </c>
      <c r="L9" s="1"/>
      <c r="M9">
        <f t="shared" si="1"/>
        <v>0</v>
      </c>
      <c r="N9" s="1"/>
      <c r="O9" t="s">
        <v>66</v>
      </c>
      <c r="P9" t="s">
        <v>67</v>
      </c>
    </row>
    <row r="10" spans="1:16" x14ac:dyDescent="0.3">
      <c r="A10" t="s">
        <v>68</v>
      </c>
      <c r="B10" t="s">
        <v>69</v>
      </c>
      <c r="C10" t="s">
        <v>49</v>
      </c>
      <c r="D10" t="s">
        <v>69</v>
      </c>
      <c r="E10" t="s">
        <v>51</v>
      </c>
      <c r="F10" t="s">
        <v>32</v>
      </c>
      <c r="G10" s="1">
        <v>1</v>
      </c>
      <c r="H10" s="1" t="s">
        <v>51</v>
      </c>
      <c r="I10" s="1"/>
      <c r="J10" s="1"/>
      <c r="K10">
        <f t="shared" si="0"/>
        <v>0</v>
      </c>
      <c r="L10" s="1"/>
      <c r="M10">
        <f t="shared" si="1"/>
        <v>0</v>
      </c>
      <c r="N10" s="1"/>
      <c r="O10" t="s">
        <v>70</v>
      </c>
      <c r="P10" t="s">
        <v>71</v>
      </c>
    </row>
    <row r="11" spans="1:16" x14ac:dyDescent="0.3">
      <c r="A11" t="s">
        <v>72</v>
      </c>
      <c r="B11" t="s">
        <v>73</v>
      </c>
      <c r="C11" t="s">
        <v>49</v>
      </c>
      <c r="D11" t="s">
        <v>73</v>
      </c>
      <c r="E11" t="s">
        <v>51</v>
      </c>
      <c r="F11" t="s">
        <v>32</v>
      </c>
      <c r="G11" s="1">
        <v>1</v>
      </c>
      <c r="H11" s="1" t="s">
        <v>51</v>
      </c>
      <c r="I11" s="1"/>
      <c r="J11" s="1"/>
      <c r="K11">
        <f t="shared" si="0"/>
        <v>0</v>
      </c>
      <c r="L11" s="1"/>
      <c r="M11">
        <f t="shared" si="1"/>
        <v>0</v>
      </c>
      <c r="N11" s="1"/>
      <c r="O11" t="s">
        <v>74</v>
      </c>
      <c r="P11" t="s">
        <v>75</v>
      </c>
    </row>
    <row r="12" spans="1:16" x14ac:dyDescent="0.3">
      <c r="A12" t="s">
        <v>76</v>
      </c>
      <c r="B12" t="s">
        <v>77</v>
      </c>
      <c r="C12" t="s">
        <v>49</v>
      </c>
      <c r="D12" t="s">
        <v>77</v>
      </c>
      <c r="E12" t="s">
        <v>51</v>
      </c>
      <c r="F12" t="s">
        <v>32</v>
      </c>
      <c r="G12" s="1">
        <v>1</v>
      </c>
      <c r="H12" s="1" t="s">
        <v>51</v>
      </c>
      <c r="I12" s="1"/>
      <c r="J12" s="1"/>
      <c r="K12">
        <f t="shared" si="0"/>
        <v>0</v>
      </c>
      <c r="L12" s="1"/>
      <c r="M12">
        <f t="shared" si="1"/>
        <v>0</v>
      </c>
      <c r="N12" s="1"/>
      <c r="O12" t="s">
        <v>78</v>
      </c>
      <c r="P12" t="s">
        <v>79</v>
      </c>
    </row>
    <row r="13" spans="1:16" x14ac:dyDescent="0.3">
      <c r="A13" t="s">
        <v>80</v>
      </c>
      <c r="B13" t="s">
        <v>81</v>
      </c>
      <c r="C13" t="s">
        <v>49</v>
      </c>
      <c r="D13" t="s">
        <v>81</v>
      </c>
      <c r="E13" t="s">
        <v>51</v>
      </c>
      <c r="F13" t="s">
        <v>32</v>
      </c>
      <c r="G13" s="1">
        <v>1</v>
      </c>
      <c r="H13" s="1" t="s">
        <v>51</v>
      </c>
      <c r="I13" s="1"/>
      <c r="J13" s="1"/>
      <c r="K13">
        <f t="shared" si="0"/>
        <v>0</v>
      </c>
      <c r="L13" s="1"/>
      <c r="M13">
        <f t="shared" si="1"/>
        <v>0</v>
      </c>
      <c r="N13" s="1"/>
      <c r="O13" t="s">
        <v>82</v>
      </c>
      <c r="P13" t="s">
        <v>83</v>
      </c>
    </row>
    <row r="14" spans="1:16" x14ac:dyDescent="0.3">
      <c r="A14" t="s">
        <v>84</v>
      </c>
      <c r="B14" t="s">
        <v>85</v>
      </c>
      <c r="C14" t="s">
        <v>49</v>
      </c>
      <c r="D14" t="s">
        <v>85</v>
      </c>
      <c r="E14" t="s">
        <v>51</v>
      </c>
      <c r="F14" t="s">
        <v>32</v>
      </c>
      <c r="G14" s="1">
        <v>1</v>
      </c>
      <c r="H14" s="1" t="s">
        <v>51</v>
      </c>
      <c r="I14" s="1"/>
      <c r="J14" s="1"/>
      <c r="K14">
        <f t="shared" si="0"/>
        <v>0</v>
      </c>
      <c r="L14" s="1"/>
      <c r="M14">
        <f t="shared" si="1"/>
        <v>0</v>
      </c>
      <c r="N14" s="1"/>
      <c r="O14" t="s">
        <v>86</v>
      </c>
      <c r="P14" t="s">
        <v>87</v>
      </c>
    </row>
    <row r="15" spans="1:16" x14ac:dyDescent="0.3">
      <c r="A15" t="s">
        <v>88</v>
      </c>
      <c r="B15" t="s">
        <v>89</v>
      </c>
      <c r="C15" t="s">
        <v>49</v>
      </c>
      <c r="D15" t="s">
        <v>89</v>
      </c>
      <c r="E15" t="s">
        <v>51</v>
      </c>
      <c r="F15" t="s">
        <v>32</v>
      </c>
      <c r="G15" s="1">
        <v>1</v>
      </c>
      <c r="H15" s="1" t="s">
        <v>51</v>
      </c>
      <c r="I15" s="1"/>
      <c r="J15" s="1"/>
      <c r="K15">
        <f t="shared" si="0"/>
        <v>0</v>
      </c>
      <c r="L15" s="1"/>
      <c r="M15">
        <f t="shared" si="1"/>
        <v>0</v>
      </c>
      <c r="N15" s="1"/>
      <c r="O15" t="s">
        <v>90</v>
      </c>
      <c r="P15" t="s">
        <v>91</v>
      </c>
    </row>
    <row r="16" spans="1:16" x14ac:dyDescent="0.3">
      <c r="A16" t="s">
        <v>92</v>
      </c>
      <c r="B16" t="s">
        <v>93</v>
      </c>
      <c r="C16" t="s">
        <v>49</v>
      </c>
      <c r="D16" t="s">
        <v>93</v>
      </c>
      <c r="E16" t="s">
        <v>51</v>
      </c>
      <c r="F16" t="s">
        <v>32</v>
      </c>
      <c r="G16" s="1">
        <v>1</v>
      </c>
      <c r="H16" s="1" t="s">
        <v>51</v>
      </c>
      <c r="I16" s="1"/>
      <c r="J16" s="1"/>
      <c r="K16">
        <f t="shared" si="0"/>
        <v>0</v>
      </c>
      <c r="L16" s="1"/>
      <c r="M16">
        <f t="shared" si="1"/>
        <v>0</v>
      </c>
      <c r="N16" s="1"/>
      <c r="O16" t="s">
        <v>94</v>
      </c>
      <c r="P16" t="s">
        <v>95</v>
      </c>
    </row>
    <row r="17" spans="1:16" x14ac:dyDescent="0.3">
      <c r="A17" t="s">
        <v>96</v>
      </c>
      <c r="B17" t="s">
        <v>97</v>
      </c>
      <c r="C17" t="s">
        <v>49</v>
      </c>
      <c r="D17" t="s">
        <v>97</v>
      </c>
      <c r="E17" t="s">
        <v>51</v>
      </c>
      <c r="F17" t="s">
        <v>32</v>
      </c>
      <c r="G17" s="1">
        <v>1</v>
      </c>
      <c r="H17" s="1" t="s">
        <v>51</v>
      </c>
      <c r="I17" s="1"/>
      <c r="J17" s="1"/>
      <c r="K17">
        <f t="shared" si="0"/>
        <v>0</v>
      </c>
      <c r="L17" s="1"/>
      <c r="M17">
        <f t="shared" si="1"/>
        <v>0</v>
      </c>
      <c r="N17" s="1"/>
      <c r="O17" t="s">
        <v>98</v>
      </c>
      <c r="P17" t="s">
        <v>99</v>
      </c>
    </row>
    <row r="18" spans="1:16" x14ac:dyDescent="0.3">
      <c r="A18" t="s">
        <v>100</v>
      </c>
      <c r="B18" t="s">
        <v>101</v>
      </c>
      <c r="C18" t="s">
        <v>49</v>
      </c>
      <c r="D18" t="s">
        <v>101</v>
      </c>
      <c r="E18" t="s">
        <v>51</v>
      </c>
      <c r="F18" t="s">
        <v>32</v>
      </c>
      <c r="G18" s="1">
        <v>1</v>
      </c>
      <c r="H18" s="1" t="s">
        <v>51</v>
      </c>
      <c r="I18" s="1"/>
      <c r="J18" s="1"/>
      <c r="K18">
        <f t="shared" si="0"/>
        <v>0</v>
      </c>
      <c r="L18" s="1"/>
      <c r="M18">
        <f t="shared" si="1"/>
        <v>0</v>
      </c>
      <c r="N18" s="1"/>
      <c r="O18" t="s">
        <v>102</v>
      </c>
      <c r="P18" t="s">
        <v>103</v>
      </c>
    </row>
    <row r="19" spans="1:16" x14ac:dyDescent="0.3">
      <c r="A19" t="s">
        <v>104</v>
      </c>
      <c r="B19" t="s">
        <v>105</v>
      </c>
      <c r="C19" t="s">
        <v>49</v>
      </c>
      <c r="D19" t="s">
        <v>105</v>
      </c>
      <c r="E19" t="s">
        <v>51</v>
      </c>
      <c r="F19" t="s">
        <v>32</v>
      </c>
      <c r="G19" s="1">
        <v>1</v>
      </c>
      <c r="H19" s="1" t="s">
        <v>51</v>
      </c>
      <c r="I19" s="1"/>
      <c r="J19" s="1"/>
      <c r="K19">
        <f t="shared" si="0"/>
        <v>0</v>
      </c>
      <c r="L19" s="1"/>
      <c r="M19">
        <f t="shared" si="1"/>
        <v>0</v>
      </c>
      <c r="N19" s="1"/>
      <c r="O19" t="s">
        <v>106</v>
      </c>
      <c r="P19" t="s">
        <v>107</v>
      </c>
    </row>
    <row r="20" spans="1:16" x14ac:dyDescent="0.3">
      <c r="A20" t="s">
        <v>108</v>
      </c>
      <c r="B20" t="s">
        <v>109</v>
      </c>
      <c r="C20" t="s">
        <v>49</v>
      </c>
      <c r="D20" t="s">
        <v>109</v>
      </c>
      <c r="E20" t="s">
        <v>51</v>
      </c>
      <c r="F20" t="s">
        <v>32</v>
      </c>
      <c r="G20" s="1">
        <v>1</v>
      </c>
      <c r="H20" s="1" t="s">
        <v>51</v>
      </c>
      <c r="I20" s="1"/>
      <c r="J20" s="1"/>
      <c r="K20">
        <f t="shared" si="0"/>
        <v>0</v>
      </c>
      <c r="L20" s="1"/>
      <c r="M20">
        <f t="shared" si="1"/>
        <v>0</v>
      </c>
      <c r="N20" s="1"/>
      <c r="O20" t="s">
        <v>110</v>
      </c>
      <c r="P20" t="s">
        <v>111</v>
      </c>
    </row>
    <row r="21" spans="1:16" x14ac:dyDescent="0.3">
      <c r="A21" t="s">
        <v>112</v>
      </c>
      <c r="B21" t="s">
        <v>113</v>
      </c>
      <c r="C21" t="s">
        <v>114</v>
      </c>
      <c r="D21" t="s">
        <v>115</v>
      </c>
      <c r="E21" t="s">
        <v>51</v>
      </c>
      <c r="F21" t="s">
        <v>32</v>
      </c>
      <c r="G21" s="1">
        <v>1</v>
      </c>
      <c r="H21" s="1" t="s">
        <v>51</v>
      </c>
      <c r="I21" s="1"/>
      <c r="J21" s="1"/>
      <c r="K21">
        <f t="shared" si="0"/>
        <v>0</v>
      </c>
      <c r="L21" s="1"/>
      <c r="M21">
        <f t="shared" si="1"/>
        <v>0</v>
      </c>
      <c r="N21" s="1"/>
      <c r="O21" t="s">
        <v>116</v>
      </c>
      <c r="P21" t="s">
        <v>117</v>
      </c>
    </row>
    <row r="22" spans="1:16" x14ac:dyDescent="0.3">
      <c r="A22" t="s">
        <v>112</v>
      </c>
      <c r="B22" t="s">
        <v>113</v>
      </c>
      <c r="C22" t="s">
        <v>114</v>
      </c>
      <c r="D22" t="s">
        <v>118</v>
      </c>
      <c r="E22" t="s">
        <v>51</v>
      </c>
      <c r="F22" t="s">
        <v>32</v>
      </c>
      <c r="G22" s="1">
        <v>1</v>
      </c>
      <c r="H22" s="1" t="s">
        <v>51</v>
      </c>
      <c r="I22" s="1"/>
      <c r="J22" s="1"/>
      <c r="K22">
        <f t="shared" si="0"/>
        <v>0</v>
      </c>
      <c r="L22" s="1"/>
      <c r="M22">
        <f t="shared" si="1"/>
        <v>0</v>
      </c>
      <c r="N22" s="1"/>
      <c r="O22" t="s">
        <v>119</v>
      </c>
      <c r="P22" t="s">
        <v>117</v>
      </c>
    </row>
    <row r="23" spans="1:16" x14ac:dyDescent="0.3">
      <c r="A23" t="s">
        <v>120</v>
      </c>
      <c r="B23" t="s">
        <v>121</v>
      </c>
      <c r="C23" t="s">
        <v>114</v>
      </c>
      <c r="D23" t="s">
        <v>121</v>
      </c>
      <c r="E23" t="s">
        <v>51</v>
      </c>
      <c r="F23" t="s">
        <v>32</v>
      </c>
      <c r="G23" s="1">
        <v>1</v>
      </c>
      <c r="H23" s="1" t="s">
        <v>51</v>
      </c>
      <c r="I23" s="1"/>
      <c r="J23" s="1"/>
      <c r="K23">
        <f t="shared" si="0"/>
        <v>0</v>
      </c>
      <c r="L23" s="1"/>
      <c r="M23">
        <f t="shared" si="1"/>
        <v>0</v>
      </c>
      <c r="N23" s="1"/>
      <c r="O23" t="s">
        <v>122</v>
      </c>
      <c r="P23" t="s">
        <v>123</v>
      </c>
    </row>
    <row r="24" spans="1:16" x14ac:dyDescent="0.3">
      <c r="A24" t="s">
        <v>124</v>
      </c>
      <c r="B24" t="s">
        <v>125</v>
      </c>
      <c r="C24" t="s">
        <v>114</v>
      </c>
      <c r="D24" t="s">
        <v>125</v>
      </c>
      <c r="E24" t="s">
        <v>51</v>
      </c>
      <c r="F24" t="s">
        <v>32</v>
      </c>
      <c r="G24" s="1">
        <v>1</v>
      </c>
      <c r="H24" s="1" t="s">
        <v>51</v>
      </c>
      <c r="I24" s="1"/>
      <c r="J24" s="1"/>
      <c r="K24">
        <f t="shared" si="0"/>
        <v>0</v>
      </c>
      <c r="L24" s="1"/>
      <c r="M24">
        <f t="shared" si="1"/>
        <v>0</v>
      </c>
      <c r="N24" s="1"/>
      <c r="O24" t="s">
        <v>126</v>
      </c>
      <c r="P24" t="s">
        <v>127</v>
      </c>
    </row>
    <row r="25" spans="1:16" x14ac:dyDescent="0.3">
      <c r="A25" t="s">
        <v>128</v>
      </c>
      <c r="B25" t="s">
        <v>129</v>
      </c>
      <c r="C25" t="s">
        <v>114</v>
      </c>
      <c r="D25" t="s">
        <v>129</v>
      </c>
      <c r="E25" t="s">
        <v>51</v>
      </c>
      <c r="F25" t="s">
        <v>32</v>
      </c>
      <c r="G25" s="1">
        <v>1</v>
      </c>
      <c r="H25" s="1" t="s">
        <v>51</v>
      </c>
      <c r="I25" s="1"/>
      <c r="J25" s="1"/>
      <c r="K25">
        <f t="shared" si="0"/>
        <v>0</v>
      </c>
      <c r="L25" s="1"/>
      <c r="M25">
        <f t="shared" si="1"/>
        <v>0</v>
      </c>
      <c r="N25" s="1"/>
      <c r="O25" t="s">
        <v>130</v>
      </c>
      <c r="P25" t="s">
        <v>131</v>
      </c>
    </row>
    <row r="26" spans="1:16" x14ac:dyDescent="0.3">
      <c r="A26" t="s">
        <v>132</v>
      </c>
      <c r="B26" t="s">
        <v>133</v>
      </c>
      <c r="C26" t="s">
        <v>114</v>
      </c>
      <c r="D26" t="s">
        <v>133</v>
      </c>
      <c r="E26" t="s">
        <v>51</v>
      </c>
      <c r="F26" t="s">
        <v>32</v>
      </c>
      <c r="G26" s="1">
        <v>1</v>
      </c>
      <c r="H26" s="1" t="s">
        <v>51</v>
      </c>
      <c r="I26" s="1"/>
      <c r="J26" s="1"/>
      <c r="K26">
        <f t="shared" si="0"/>
        <v>0</v>
      </c>
      <c r="L26" s="1"/>
      <c r="M26">
        <f t="shared" si="1"/>
        <v>0</v>
      </c>
      <c r="N26" s="1"/>
      <c r="O26" t="s">
        <v>134</v>
      </c>
      <c r="P26" t="s">
        <v>135</v>
      </c>
    </row>
    <row r="27" spans="1:16" x14ac:dyDescent="0.3">
      <c r="A27" t="s">
        <v>136</v>
      </c>
      <c r="B27" t="s">
        <v>137</v>
      </c>
      <c r="C27" t="s">
        <v>114</v>
      </c>
      <c r="D27" t="s">
        <v>137</v>
      </c>
      <c r="E27" t="s">
        <v>51</v>
      </c>
      <c r="F27" t="s">
        <v>32</v>
      </c>
      <c r="G27" s="1">
        <v>1</v>
      </c>
      <c r="H27" s="1" t="s">
        <v>51</v>
      </c>
      <c r="I27" s="1"/>
      <c r="J27" s="1"/>
      <c r="K27">
        <f t="shared" si="0"/>
        <v>0</v>
      </c>
      <c r="L27" s="1"/>
      <c r="M27">
        <f t="shared" si="1"/>
        <v>0</v>
      </c>
      <c r="N27" s="1"/>
      <c r="O27" t="s">
        <v>138</v>
      </c>
      <c r="P27" t="s">
        <v>139</v>
      </c>
    </row>
    <row r="28" spans="1:16" x14ac:dyDescent="0.3">
      <c r="A28" t="s">
        <v>140</v>
      </c>
      <c r="B28" t="s">
        <v>141</v>
      </c>
      <c r="C28" t="s">
        <v>114</v>
      </c>
      <c r="D28" t="s">
        <v>141</v>
      </c>
      <c r="E28" t="s">
        <v>51</v>
      </c>
      <c r="F28" t="s">
        <v>32</v>
      </c>
      <c r="G28" s="1">
        <v>1</v>
      </c>
      <c r="H28" s="1" t="s">
        <v>51</v>
      </c>
      <c r="I28" s="1"/>
      <c r="J28" s="1"/>
      <c r="K28">
        <f t="shared" si="0"/>
        <v>0</v>
      </c>
      <c r="L28" s="1"/>
      <c r="M28">
        <f t="shared" si="1"/>
        <v>0</v>
      </c>
      <c r="N28" s="1"/>
      <c r="O28" t="s">
        <v>142</v>
      </c>
      <c r="P28" t="s">
        <v>143</v>
      </c>
    </row>
    <row r="29" spans="1:16" x14ac:dyDescent="0.3">
      <c r="A29" t="s">
        <v>144</v>
      </c>
      <c r="B29" t="s">
        <v>145</v>
      </c>
      <c r="C29" t="s">
        <v>114</v>
      </c>
      <c r="D29" t="s">
        <v>145</v>
      </c>
      <c r="E29" t="s">
        <v>51</v>
      </c>
      <c r="F29" t="s">
        <v>32</v>
      </c>
      <c r="G29" s="1">
        <v>1</v>
      </c>
      <c r="H29" s="1" t="s">
        <v>51</v>
      </c>
      <c r="I29" s="1"/>
      <c r="J29" s="1"/>
      <c r="K29">
        <f t="shared" si="0"/>
        <v>0</v>
      </c>
      <c r="L29" s="1"/>
      <c r="M29">
        <f t="shared" si="1"/>
        <v>0</v>
      </c>
      <c r="N29" s="1"/>
      <c r="O29" t="s">
        <v>146</v>
      </c>
      <c r="P29" t="s">
        <v>147</v>
      </c>
    </row>
    <row r="30" spans="1:16" x14ac:dyDescent="0.3">
      <c r="A30" t="s">
        <v>148</v>
      </c>
      <c r="B30" t="s">
        <v>149</v>
      </c>
      <c r="C30" t="s">
        <v>114</v>
      </c>
      <c r="D30" t="s">
        <v>149</v>
      </c>
      <c r="E30" t="s">
        <v>51</v>
      </c>
      <c r="F30" t="s">
        <v>32</v>
      </c>
      <c r="G30" s="1">
        <v>1</v>
      </c>
      <c r="H30" s="1" t="s">
        <v>51</v>
      </c>
      <c r="I30" s="1"/>
      <c r="J30" s="1"/>
      <c r="K30">
        <f t="shared" si="0"/>
        <v>0</v>
      </c>
      <c r="L30" s="1"/>
      <c r="M30">
        <f t="shared" si="1"/>
        <v>0</v>
      </c>
      <c r="N30" s="1"/>
      <c r="O30" t="s">
        <v>150</v>
      </c>
      <c r="P30" t="s">
        <v>151</v>
      </c>
    </row>
    <row r="31" spans="1:16" x14ac:dyDescent="0.3">
      <c r="A31" t="s">
        <v>152</v>
      </c>
      <c r="B31" t="s">
        <v>153</v>
      </c>
      <c r="C31" t="s">
        <v>114</v>
      </c>
      <c r="D31" t="s">
        <v>153</v>
      </c>
      <c r="E31" t="s">
        <v>51</v>
      </c>
      <c r="F31" t="s">
        <v>32</v>
      </c>
      <c r="G31" s="1">
        <v>1</v>
      </c>
      <c r="H31" s="1" t="s">
        <v>51</v>
      </c>
      <c r="I31" s="1"/>
      <c r="J31" s="1"/>
      <c r="K31">
        <f t="shared" si="0"/>
        <v>0</v>
      </c>
      <c r="L31" s="1"/>
      <c r="M31">
        <f t="shared" si="1"/>
        <v>0</v>
      </c>
      <c r="N31" s="1"/>
      <c r="O31" t="s">
        <v>154</v>
      </c>
      <c r="P31" t="s">
        <v>155</v>
      </c>
    </row>
    <row r="32" spans="1:16" x14ac:dyDescent="0.3">
      <c r="A32" t="s">
        <v>156</v>
      </c>
      <c r="B32" t="s">
        <v>157</v>
      </c>
      <c r="C32" t="s">
        <v>114</v>
      </c>
      <c r="D32" t="s">
        <v>157</v>
      </c>
      <c r="E32" t="s">
        <v>51</v>
      </c>
      <c r="F32" t="s">
        <v>32</v>
      </c>
      <c r="G32" s="1">
        <v>1</v>
      </c>
      <c r="H32" s="1" t="s">
        <v>51</v>
      </c>
      <c r="I32" s="1"/>
      <c r="J32" s="1"/>
      <c r="K32">
        <f t="shared" si="0"/>
        <v>0</v>
      </c>
      <c r="L32" s="1"/>
      <c r="M32">
        <f t="shared" si="1"/>
        <v>0</v>
      </c>
      <c r="N32" s="1"/>
      <c r="O32" t="s">
        <v>158</v>
      </c>
      <c r="P32" t="s">
        <v>159</v>
      </c>
    </row>
    <row r="33" spans="1:16" x14ac:dyDescent="0.3">
      <c r="A33" t="s">
        <v>160</v>
      </c>
      <c r="B33" t="s">
        <v>161</v>
      </c>
      <c r="C33" t="s">
        <v>114</v>
      </c>
      <c r="D33" t="s">
        <v>161</v>
      </c>
      <c r="E33" t="s">
        <v>51</v>
      </c>
      <c r="F33" t="s">
        <v>32</v>
      </c>
      <c r="G33" s="1">
        <v>1</v>
      </c>
      <c r="H33" s="1" t="s">
        <v>51</v>
      </c>
      <c r="I33" s="1"/>
      <c r="J33" s="1"/>
      <c r="K33">
        <f t="shared" si="0"/>
        <v>0</v>
      </c>
      <c r="L33" s="1"/>
      <c r="M33">
        <f t="shared" si="1"/>
        <v>0</v>
      </c>
      <c r="N33" s="1"/>
      <c r="O33" t="s">
        <v>162</v>
      </c>
      <c r="P33" t="s">
        <v>163</v>
      </c>
    </row>
    <row r="34" spans="1:16" x14ac:dyDescent="0.3">
      <c r="A34" t="s">
        <v>164</v>
      </c>
      <c r="B34" t="s">
        <v>165</v>
      </c>
      <c r="C34" t="s">
        <v>114</v>
      </c>
      <c r="D34" t="s">
        <v>165</v>
      </c>
      <c r="E34" t="s">
        <v>51</v>
      </c>
      <c r="F34" t="s">
        <v>32</v>
      </c>
      <c r="G34" s="1">
        <v>1</v>
      </c>
      <c r="H34" s="1" t="s">
        <v>51</v>
      </c>
      <c r="I34" s="1"/>
      <c r="J34" s="1"/>
      <c r="K34">
        <f t="shared" ref="K34:K65" si="2">G34*I34</f>
        <v>0</v>
      </c>
      <c r="L34" s="1"/>
      <c r="M34">
        <f t="shared" ref="M34:M65" si="3">K34-(K34*(L34/100))</f>
        <v>0</v>
      </c>
      <c r="N34" s="1"/>
      <c r="O34" t="s">
        <v>166</v>
      </c>
      <c r="P34" t="s">
        <v>167</v>
      </c>
    </row>
    <row r="35" spans="1:16" x14ac:dyDescent="0.3">
      <c r="A35" t="s">
        <v>168</v>
      </c>
      <c r="B35" t="s">
        <v>169</v>
      </c>
      <c r="C35" t="s">
        <v>114</v>
      </c>
      <c r="D35" t="s">
        <v>169</v>
      </c>
      <c r="E35" t="s">
        <v>51</v>
      </c>
      <c r="F35" t="s">
        <v>32</v>
      </c>
      <c r="G35" s="1">
        <v>1</v>
      </c>
      <c r="H35" s="1" t="s">
        <v>51</v>
      </c>
      <c r="I35" s="1"/>
      <c r="J35" s="1"/>
      <c r="K35">
        <f t="shared" si="2"/>
        <v>0</v>
      </c>
      <c r="L35" s="1"/>
      <c r="M35">
        <f t="shared" si="3"/>
        <v>0</v>
      </c>
      <c r="N35" s="1"/>
      <c r="O35" t="s">
        <v>170</v>
      </c>
      <c r="P35" t="s">
        <v>171</v>
      </c>
    </row>
    <row r="36" spans="1:16" x14ac:dyDescent="0.3">
      <c r="A36" t="s">
        <v>172</v>
      </c>
      <c r="B36" t="s">
        <v>173</v>
      </c>
      <c r="C36" t="s">
        <v>174</v>
      </c>
      <c r="D36" t="s">
        <v>173</v>
      </c>
      <c r="E36" t="s">
        <v>51</v>
      </c>
      <c r="F36" t="s">
        <v>32</v>
      </c>
      <c r="G36" s="1">
        <v>1</v>
      </c>
      <c r="H36" s="1" t="s">
        <v>51</v>
      </c>
      <c r="I36" s="1"/>
      <c r="J36" s="1"/>
      <c r="K36">
        <f t="shared" si="2"/>
        <v>0</v>
      </c>
      <c r="L36" s="1"/>
      <c r="M36">
        <f t="shared" si="3"/>
        <v>0</v>
      </c>
      <c r="N36" s="1"/>
      <c r="O36" t="s">
        <v>175</v>
      </c>
      <c r="P36" t="s">
        <v>176</v>
      </c>
    </row>
    <row r="37" spans="1:16" x14ac:dyDescent="0.3">
      <c r="A37" t="s">
        <v>177</v>
      </c>
      <c r="B37" t="s">
        <v>178</v>
      </c>
      <c r="C37" t="s">
        <v>174</v>
      </c>
      <c r="D37" t="s">
        <v>179</v>
      </c>
      <c r="E37" t="s">
        <v>51</v>
      </c>
      <c r="F37" t="s">
        <v>32</v>
      </c>
      <c r="G37" s="1">
        <v>1</v>
      </c>
      <c r="H37" s="1" t="s">
        <v>51</v>
      </c>
      <c r="I37" s="1"/>
      <c r="J37" s="1"/>
      <c r="K37">
        <f t="shared" si="2"/>
        <v>0</v>
      </c>
      <c r="L37" s="1"/>
      <c r="M37">
        <f t="shared" si="3"/>
        <v>0</v>
      </c>
      <c r="N37" s="1"/>
      <c r="O37" t="s">
        <v>180</v>
      </c>
      <c r="P37" t="s">
        <v>181</v>
      </c>
    </row>
    <row r="38" spans="1:16" x14ac:dyDescent="0.3">
      <c r="A38" t="s">
        <v>177</v>
      </c>
      <c r="B38" t="s">
        <v>178</v>
      </c>
      <c r="C38" t="s">
        <v>174</v>
      </c>
      <c r="D38" t="s">
        <v>182</v>
      </c>
      <c r="E38" t="s">
        <v>51</v>
      </c>
      <c r="F38" t="s">
        <v>32</v>
      </c>
      <c r="G38" s="1">
        <v>1</v>
      </c>
      <c r="H38" s="1" t="s">
        <v>51</v>
      </c>
      <c r="I38" s="1"/>
      <c r="J38" s="1"/>
      <c r="K38">
        <f t="shared" si="2"/>
        <v>0</v>
      </c>
      <c r="L38" s="1"/>
      <c r="M38">
        <f t="shared" si="3"/>
        <v>0</v>
      </c>
      <c r="N38" s="1"/>
      <c r="O38" t="s">
        <v>183</v>
      </c>
      <c r="P38" t="s">
        <v>181</v>
      </c>
    </row>
    <row r="39" spans="1:16" x14ac:dyDescent="0.3">
      <c r="A39" t="s">
        <v>184</v>
      </c>
      <c r="B39" t="s">
        <v>185</v>
      </c>
      <c r="C39" t="s">
        <v>174</v>
      </c>
      <c r="D39" t="s">
        <v>185</v>
      </c>
      <c r="E39" t="s">
        <v>51</v>
      </c>
      <c r="F39" t="s">
        <v>32</v>
      </c>
      <c r="G39" s="1">
        <v>1</v>
      </c>
      <c r="H39" s="1" t="s">
        <v>51</v>
      </c>
      <c r="I39" s="1"/>
      <c r="J39" s="1"/>
      <c r="K39">
        <f t="shared" si="2"/>
        <v>0</v>
      </c>
      <c r="L39" s="1"/>
      <c r="M39">
        <f t="shared" si="3"/>
        <v>0</v>
      </c>
      <c r="N39" s="1"/>
      <c r="O39" t="s">
        <v>186</v>
      </c>
      <c r="P39" t="s">
        <v>187</v>
      </c>
    </row>
    <row r="40" spans="1:16" x14ac:dyDescent="0.3">
      <c r="A40" t="s">
        <v>188</v>
      </c>
      <c r="B40" t="s">
        <v>189</v>
      </c>
      <c r="C40" t="s">
        <v>174</v>
      </c>
      <c r="D40" t="s">
        <v>189</v>
      </c>
      <c r="E40" t="s">
        <v>51</v>
      </c>
      <c r="F40" t="s">
        <v>32</v>
      </c>
      <c r="G40" s="1">
        <v>1</v>
      </c>
      <c r="H40" s="1" t="s">
        <v>51</v>
      </c>
      <c r="I40" s="1"/>
      <c r="J40" s="1"/>
      <c r="K40">
        <f t="shared" si="2"/>
        <v>0</v>
      </c>
      <c r="L40" s="1"/>
      <c r="M40">
        <f t="shared" si="3"/>
        <v>0</v>
      </c>
      <c r="N40" s="1"/>
      <c r="O40" t="s">
        <v>190</v>
      </c>
      <c r="P40" t="s">
        <v>191</v>
      </c>
    </row>
    <row r="41" spans="1:16" x14ac:dyDescent="0.3">
      <c r="A41" t="s">
        <v>192</v>
      </c>
      <c r="B41" t="s">
        <v>193</v>
      </c>
      <c r="C41" t="s">
        <v>174</v>
      </c>
      <c r="D41" t="s">
        <v>193</v>
      </c>
      <c r="E41" t="s">
        <v>51</v>
      </c>
      <c r="F41" t="s">
        <v>32</v>
      </c>
      <c r="G41" s="1">
        <v>1</v>
      </c>
      <c r="H41" s="1" t="s">
        <v>51</v>
      </c>
      <c r="I41" s="1"/>
      <c r="J41" s="1"/>
      <c r="K41">
        <f t="shared" si="2"/>
        <v>0</v>
      </c>
      <c r="L41" s="1"/>
      <c r="M41">
        <f t="shared" si="3"/>
        <v>0</v>
      </c>
      <c r="N41" s="1"/>
      <c r="O41" t="s">
        <v>194</v>
      </c>
      <c r="P41" t="s">
        <v>195</v>
      </c>
    </row>
    <row r="42" spans="1:16" x14ac:dyDescent="0.3">
      <c r="A42" t="s">
        <v>196</v>
      </c>
      <c r="B42" t="s">
        <v>197</v>
      </c>
      <c r="C42" t="s">
        <v>174</v>
      </c>
      <c r="D42" t="s">
        <v>197</v>
      </c>
      <c r="E42" t="s">
        <v>51</v>
      </c>
      <c r="F42" t="s">
        <v>32</v>
      </c>
      <c r="G42" s="1">
        <v>1</v>
      </c>
      <c r="H42" s="1" t="s">
        <v>51</v>
      </c>
      <c r="I42" s="1"/>
      <c r="J42" s="1"/>
      <c r="K42">
        <f t="shared" si="2"/>
        <v>0</v>
      </c>
      <c r="L42" s="1"/>
      <c r="M42">
        <f t="shared" si="3"/>
        <v>0</v>
      </c>
      <c r="N42" s="1"/>
      <c r="O42" t="s">
        <v>198</v>
      </c>
      <c r="P42" t="s">
        <v>199</v>
      </c>
    </row>
    <row r="43" spans="1:16" x14ac:dyDescent="0.3">
      <c r="A43" t="s">
        <v>200</v>
      </c>
      <c r="B43" t="s">
        <v>201</v>
      </c>
      <c r="C43" t="s">
        <v>174</v>
      </c>
      <c r="D43" t="s">
        <v>201</v>
      </c>
      <c r="E43" t="s">
        <v>51</v>
      </c>
      <c r="F43" t="s">
        <v>32</v>
      </c>
      <c r="G43" s="1">
        <v>1</v>
      </c>
      <c r="H43" s="1" t="s">
        <v>51</v>
      </c>
      <c r="I43" s="1"/>
      <c r="J43" s="1"/>
      <c r="K43">
        <f t="shared" si="2"/>
        <v>0</v>
      </c>
      <c r="L43" s="1"/>
      <c r="M43">
        <f t="shared" si="3"/>
        <v>0</v>
      </c>
      <c r="N43" s="1"/>
      <c r="O43" t="s">
        <v>202</v>
      </c>
      <c r="P43" t="s">
        <v>203</v>
      </c>
    </row>
    <row r="44" spans="1:16" x14ac:dyDescent="0.3">
      <c r="A44" t="s">
        <v>204</v>
      </c>
      <c r="B44" t="s">
        <v>205</v>
      </c>
      <c r="C44" t="s">
        <v>174</v>
      </c>
      <c r="D44" t="s">
        <v>205</v>
      </c>
      <c r="E44" t="s">
        <v>51</v>
      </c>
      <c r="F44" t="s">
        <v>32</v>
      </c>
      <c r="G44" s="1">
        <v>1</v>
      </c>
      <c r="H44" s="1" t="s">
        <v>51</v>
      </c>
      <c r="I44" s="1"/>
      <c r="J44" s="1"/>
      <c r="K44">
        <f t="shared" si="2"/>
        <v>0</v>
      </c>
      <c r="L44" s="1"/>
      <c r="M44">
        <f t="shared" si="3"/>
        <v>0</v>
      </c>
      <c r="N44" s="1"/>
      <c r="O44" t="s">
        <v>206</v>
      </c>
      <c r="P44" t="s">
        <v>207</v>
      </c>
    </row>
    <row r="45" spans="1:16" x14ac:dyDescent="0.3">
      <c r="A45" t="s">
        <v>208</v>
      </c>
      <c r="B45" t="s">
        <v>209</v>
      </c>
      <c r="C45" t="s">
        <v>210</v>
      </c>
      <c r="D45" t="s">
        <v>209</v>
      </c>
      <c r="E45" t="s">
        <v>51</v>
      </c>
      <c r="F45" t="s">
        <v>32</v>
      </c>
      <c r="G45" s="1">
        <v>1</v>
      </c>
      <c r="H45" s="1" t="s">
        <v>51</v>
      </c>
      <c r="I45" s="1"/>
      <c r="J45" s="1"/>
      <c r="K45">
        <f t="shared" si="2"/>
        <v>0</v>
      </c>
      <c r="L45" s="1"/>
      <c r="M45">
        <f t="shared" si="3"/>
        <v>0</v>
      </c>
      <c r="N45" s="1"/>
      <c r="O45" t="s">
        <v>211</v>
      </c>
      <c r="P45" t="s">
        <v>212</v>
      </c>
    </row>
    <row r="46" spans="1:16" x14ac:dyDescent="0.3">
      <c r="A46" t="s">
        <v>213</v>
      </c>
      <c r="B46" t="s">
        <v>214</v>
      </c>
      <c r="C46" t="s">
        <v>210</v>
      </c>
      <c r="D46" t="s">
        <v>215</v>
      </c>
      <c r="E46" t="s">
        <v>51</v>
      </c>
      <c r="F46" t="s">
        <v>32</v>
      </c>
      <c r="G46" s="1">
        <v>1</v>
      </c>
      <c r="H46" s="1" t="s">
        <v>51</v>
      </c>
      <c r="I46" s="1"/>
      <c r="J46" s="1"/>
      <c r="K46">
        <f t="shared" si="2"/>
        <v>0</v>
      </c>
      <c r="L46" s="1"/>
      <c r="M46">
        <f t="shared" si="3"/>
        <v>0</v>
      </c>
      <c r="N46" s="1"/>
      <c r="O46" t="s">
        <v>216</v>
      </c>
      <c r="P46" t="s">
        <v>217</v>
      </c>
    </row>
    <row r="47" spans="1:16" x14ac:dyDescent="0.3">
      <c r="A47" t="s">
        <v>213</v>
      </c>
      <c r="B47" t="s">
        <v>214</v>
      </c>
      <c r="C47" t="s">
        <v>210</v>
      </c>
      <c r="D47" t="s">
        <v>218</v>
      </c>
      <c r="E47" t="s">
        <v>51</v>
      </c>
      <c r="F47" t="s">
        <v>32</v>
      </c>
      <c r="G47" s="1">
        <v>1</v>
      </c>
      <c r="H47" s="1" t="s">
        <v>51</v>
      </c>
      <c r="I47" s="1"/>
      <c r="J47" s="1"/>
      <c r="K47">
        <f t="shared" si="2"/>
        <v>0</v>
      </c>
      <c r="L47" s="1"/>
      <c r="M47">
        <f t="shared" si="3"/>
        <v>0</v>
      </c>
      <c r="N47" s="1"/>
      <c r="O47" t="s">
        <v>219</v>
      </c>
      <c r="P47" t="s">
        <v>217</v>
      </c>
    </row>
    <row r="48" spans="1:16" x14ac:dyDescent="0.3">
      <c r="A48" t="s">
        <v>220</v>
      </c>
      <c r="B48" t="s">
        <v>221</v>
      </c>
      <c r="C48" t="s">
        <v>210</v>
      </c>
      <c r="D48" t="s">
        <v>221</v>
      </c>
      <c r="E48" t="s">
        <v>51</v>
      </c>
      <c r="F48" t="s">
        <v>32</v>
      </c>
      <c r="G48" s="1">
        <v>1</v>
      </c>
      <c r="H48" s="1" t="s">
        <v>51</v>
      </c>
      <c r="I48" s="1"/>
      <c r="J48" s="1"/>
      <c r="K48">
        <f t="shared" si="2"/>
        <v>0</v>
      </c>
      <c r="L48" s="1"/>
      <c r="M48">
        <f t="shared" si="3"/>
        <v>0</v>
      </c>
      <c r="N48" s="1"/>
      <c r="O48" t="s">
        <v>222</v>
      </c>
      <c r="P48" t="s">
        <v>223</v>
      </c>
    </row>
    <row r="49" spans="1:16" x14ac:dyDescent="0.3">
      <c r="A49" t="s">
        <v>224</v>
      </c>
      <c r="B49" t="s">
        <v>225</v>
      </c>
      <c r="C49" t="s">
        <v>210</v>
      </c>
      <c r="D49" t="s">
        <v>225</v>
      </c>
      <c r="E49" t="s">
        <v>51</v>
      </c>
      <c r="F49" t="s">
        <v>32</v>
      </c>
      <c r="G49" s="1">
        <v>1</v>
      </c>
      <c r="H49" s="1" t="s">
        <v>51</v>
      </c>
      <c r="I49" s="1"/>
      <c r="J49" s="1"/>
      <c r="K49">
        <f t="shared" si="2"/>
        <v>0</v>
      </c>
      <c r="L49" s="1"/>
      <c r="M49">
        <f t="shared" si="3"/>
        <v>0</v>
      </c>
      <c r="N49" s="1"/>
      <c r="O49" t="s">
        <v>226</v>
      </c>
      <c r="P49" t="s">
        <v>227</v>
      </c>
    </row>
    <row r="50" spans="1:16" x14ac:dyDescent="0.3">
      <c r="A50" t="s">
        <v>228</v>
      </c>
      <c r="B50" t="s">
        <v>229</v>
      </c>
      <c r="C50" t="s">
        <v>210</v>
      </c>
      <c r="D50" t="s">
        <v>229</v>
      </c>
      <c r="E50" t="s">
        <v>51</v>
      </c>
      <c r="F50" t="s">
        <v>32</v>
      </c>
      <c r="G50" s="1">
        <v>1</v>
      </c>
      <c r="H50" s="1" t="s">
        <v>51</v>
      </c>
      <c r="I50" s="1"/>
      <c r="J50" s="1"/>
      <c r="K50">
        <f t="shared" si="2"/>
        <v>0</v>
      </c>
      <c r="L50" s="1"/>
      <c r="M50">
        <f t="shared" si="3"/>
        <v>0</v>
      </c>
      <c r="N50" s="1"/>
      <c r="O50" t="s">
        <v>230</v>
      </c>
      <c r="P50" t="s">
        <v>231</v>
      </c>
    </row>
    <row r="51" spans="1:16" x14ac:dyDescent="0.3">
      <c r="A51" t="s">
        <v>232</v>
      </c>
      <c r="B51" t="s">
        <v>233</v>
      </c>
      <c r="C51" t="s">
        <v>210</v>
      </c>
      <c r="D51" t="s">
        <v>233</v>
      </c>
      <c r="E51" t="s">
        <v>51</v>
      </c>
      <c r="F51" t="s">
        <v>32</v>
      </c>
      <c r="G51" s="1">
        <v>1</v>
      </c>
      <c r="H51" s="1" t="s">
        <v>51</v>
      </c>
      <c r="I51" s="1"/>
      <c r="J51" s="1"/>
      <c r="K51">
        <f t="shared" si="2"/>
        <v>0</v>
      </c>
      <c r="L51" s="1"/>
      <c r="M51">
        <f t="shared" si="3"/>
        <v>0</v>
      </c>
      <c r="N51" s="1"/>
      <c r="O51" t="s">
        <v>234</v>
      </c>
      <c r="P51" t="s">
        <v>235</v>
      </c>
    </row>
    <row r="52" spans="1:16" x14ac:dyDescent="0.3">
      <c r="A52" t="s">
        <v>236</v>
      </c>
      <c r="B52" t="s">
        <v>237</v>
      </c>
      <c r="C52" t="s">
        <v>210</v>
      </c>
      <c r="D52" t="s">
        <v>237</v>
      </c>
      <c r="E52" t="s">
        <v>51</v>
      </c>
      <c r="F52" t="s">
        <v>32</v>
      </c>
      <c r="G52" s="1">
        <v>1</v>
      </c>
      <c r="H52" s="1" t="s">
        <v>51</v>
      </c>
      <c r="I52" s="1"/>
      <c r="J52" s="1"/>
      <c r="K52">
        <f t="shared" si="2"/>
        <v>0</v>
      </c>
      <c r="L52" s="1"/>
      <c r="M52">
        <f t="shared" si="3"/>
        <v>0</v>
      </c>
      <c r="N52" s="1"/>
      <c r="O52" t="s">
        <v>238</v>
      </c>
      <c r="P52" t="s">
        <v>239</v>
      </c>
    </row>
    <row r="53" spans="1:16" x14ac:dyDescent="0.3">
      <c r="A53" t="s">
        <v>240</v>
      </c>
      <c r="B53" t="s">
        <v>241</v>
      </c>
      <c r="C53" t="s">
        <v>210</v>
      </c>
      <c r="D53" t="s">
        <v>241</v>
      </c>
      <c r="E53" t="s">
        <v>51</v>
      </c>
      <c r="F53" t="s">
        <v>32</v>
      </c>
      <c r="G53" s="1">
        <v>1</v>
      </c>
      <c r="H53" s="1" t="s">
        <v>51</v>
      </c>
      <c r="I53" s="1"/>
      <c r="J53" s="1"/>
      <c r="K53">
        <f t="shared" si="2"/>
        <v>0</v>
      </c>
      <c r="L53" s="1"/>
      <c r="M53">
        <f t="shared" si="3"/>
        <v>0</v>
      </c>
      <c r="N53" s="1"/>
      <c r="O53" t="s">
        <v>242</v>
      </c>
      <c r="P53" t="s">
        <v>243</v>
      </c>
    </row>
    <row r="54" spans="1:16" x14ac:dyDescent="0.3">
      <c r="A54" t="s">
        <v>244</v>
      </c>
      <c r="B54" t="s">
        <v>245</v>
      </c>
      <c r="C54" t="s">
        <v>210</v>
      </c>
      <c r="D54" t="s">
        <v>245</v>
      </c>
      <c r="E54" t="s">
        <v>51</v>
      </c>
      <c r="F54" t="s">
        <v>32</v>
      </c>
      <c r="G54" s="1">
        <v>1</v>
      </c>
      <c r="H54" s="1" t="s">
        <v>51</v>
      </c>
      <c r="I54" s="1"/>
      <c r="J54" s="1"/>
      <c r="K54">
        <f t="shared" si="2"/>
        <v>0</v>
      </c>
      <c r="L54" s="1"/>
      <c r="M54">
        <f t="shared" si="3"/>
        <v>0</v>
      </c>
      <c r="N54" s="1"/>
      <c r="O54" t="s">
        <v>246</v>
      </c>
      <c r="P54" t="s">
        <v>247</v>
      </c>
    </row>
    <row r="55" spans="1:16" x14ac:dyDescent="0.3">
      <c r="A55" t="s">
        <v>248</v>
      </c>
      <c r="B55" t="s">
        <v>249</v>
      </c>
      <c r="C55" t="s">
        <v>250</v>
      </c>
      <c r="D55" t="s">
        <v>249</v>
      </c>
      <c r="E55" t="s">
        <v>51</v>
      </c>
      <c r="F55" t="s">
        <v>32</v>
      </c>
      <c r="G55" s="1">
        <v>1</v>
      </c>
      <c r="H55" s="1" t="s">
        <v>51</v>
      </c>
      <c r="I55" s="1"/>
      <c r="J55" s="1"/>
      <c r="K55">
        <f t="shared" si="2"/>
        <v>0</v>
      </c>
      <c r="L55" s="1"/>
      <c r="M55">
        <f t="shared" si="3"/>
        <v>0</v>
      </c>
      <c r="N55" s="1"/>
      <c r="O55" t="s">
        <v>251</v>
      </c>
      <c r="P55" t="s">
        <v>252</v>
      </c>
    </row>
    <row r="56" spans="1:16" x14ac:dyDescent="0.3">
      <c r="A56" t="s">
        <v>253</v>
      </c>
      <c r="B56" t="s">
        <v>254</v>
      </c>
      <c r="C56" t="s">
        <v>250</v>
      </c>
      <c r="D56" t="s">
        <v>255</v>
      </c>
      <c r="E56" t="s">
        <v>51</v>
      </c>
      <c r="F56" t="s">
        <v>32</v>
      </c>
      <c r="G56" s="1">
        <v>1</v>
      </c>
      <c r="H56" s="1" t="s">
        <v>51</v>
      </c>
      <c r="I56" s="1"/>
      <c r="J56" s="1"/>
      <c r="K56">
        <f t="shared" si="2"/>
        <v>0</v>
      </c>
      <c r="L56" s="1"/>
      <c r="M56">
        <f t="shared" si="3"/>
        <v>0</v>
      </c>
      <c r="N56" s="1"/>
      <c r="O56" t="s">
        <v>256</v>
      </c>
      <c r="P56" t="s">
        <v>257</v>
      </c>
    </row>
    <row r="57" spans="1:16" x14ac:dyDescent="0.3">
      <c r="A57" t="s">
        <v>253</v>
      </c>
      <c r="B57" t="s">
        <v>254</v>
      </c>
      <c r="C57" t="s">
        <v>250</v>
      </c>
      <c r="D57" t="s">
        <v>258</v>
      </c>
      <c r="E57" t="s">
        <v>51</v>
      </c>
      <c r="F57" t="s">
        <v>32</v>
      </c>
      <c r="G57" s="1">
        <v>1</v>
      </c>
      <c r="H57" s="1" t="s">
        <v>51</v>
      </c>
      <c r="I57" s="1"/>
      <c r="J57" s="1"/>
      <c r="K57">
        <f t="shared" si="2"/>
        <v>0</v>
      </c>
      <c r="L57" s="1"/>
      <c r="M57">
        <f t="shared" si="3"/>
        <v>0</v>
      </c>
      <c r="N57" s="1"/>
      <c r="O57" t="s">
        <v>259</v>
      </c>
      <c r="P57" t="s">
        <v>257</v>
      </c>
    </row>
    <row r="58" spans="1:16" x14ac:dyDescent="0.3">
      <c r="A58" t="s">
        <v>260</v>
      </c>
      <c r="B58" t="s">
        <v>261</v>
      </c>
      <c r="C58" t="s">
        <v>250</v>
      </c>
      <c r="D58" t="s">
        <v>261</v>
      </c>
      <c r="E58" t="s">
        <v>51</v>
      </c>
      <c r="F58" t="s">
        <v>32</v>
      </c>
      <c r="G58" s="1">
        <v>1</v>
      </c>
      <c r="H58" s="1" t="s">
        <v>51</v>
      </c>
      <c r="I58" s="1"/>
      <c r="J58" s="1"/>
      <c r="K58">
        <f t="shared" si="2"/>
        <v>0</v>
      </c>
      <c r="L58" s="1"/>
      <c r="M58">
        <f t="shared" si="3"/>
        <v>0</v>
      </c>
      <c r="N58" s="1"/>
      <c r="O58" t="s">
        <v>262</v>
      </c>
      <c r="P58" t="s">
        <v>263</v>
      </c>
    </row>
    <row r="59" spans="1:16" x14ac:dyDescent="0.3">
      <c r="A59" t="s">
        <v>264</v>
      </c>
      <c r="B59" t="s">
        <v>265</v>
      </c>
      <c r="C59" t="s">
        <v>250</v>
      </c>
      <c r="D59" t="s">
        <v>265</v>
      </c>
      <c r="E59" t="s">
        <v>51</v>
      </c>
      <c r="F59" t="s">
        <v>32</v>
      </c>
      <c r="G59" s="1">
        <v>1</v>
      </c>
      <c r="H59" s="1" t="s">
        <v>51</v>
      </c>
      <c r="I59" s="1"/>
      <c r="J59" s="1"/>
      <c r="K59">
        <f t="shared" si="2"/>
        <v>0</v>
      </c>
      <c r="L59" s="1"/>
      <c r="M59">
        <f t="shared" si="3"/>
        <v>0</v>
      </c>
      <c r="N59" s="1"/>
      <c r="O59" t="s">
        <v>266</v>
      </c>
      <c r="P59" t="s">
        <v>267</v>
      </c>
    </row>
    <row r="60" spans="1:16" x14ac:dyDescent="0.3">
      <c r="A60" t="s">
        <v>268</v>
      </c>
      <c r="B60" t="s">
        <v>269</v>
      </c>
      <c r="C60" t="s">
        <v>250</v>
      </c>
      <c r="D60" t="s">
        <v>269</v>
      </c>
      <c r="E60" t="s">
        <v>51</v>
      </c>
      <c r="F60" t="s">
        <v>32</v>
      </c>
      <c r="G60" s="1">
        <v>1</v>
      </c>
      <c r="H60" s="1" t="s">
        <v>51</v>
      </c>
      <c r="I60" s="1"/>
      <c r="J60" s="1"/>
      <c r="K60">
        <f t="shared" si="2"/>
        <v>0</v>
      </c>
      <c r="L60" s="1"/>
      <c r="M60">
        <f t="shared" si="3"/>
        <v>0</v>
      </c>
      <c r="N60" s="1"/>
      <c r="O60" t="s">
        <v>270</v>
      </c>
      <c r="P60" t="s">
        <v>271</v>
      </c>
    </row>
    <row r="61" spans="1:16" x14ac:dyDescent="0.3">
      <c r="A61" t="s">
        <v>272</v>
      </c>
      <c r="B61" t="s">
        <v>273</v>
      </c>
      <c r="C61" t="s">
        <v>250</v>
      </c>
      <c r="D61" t="s">
        <v>273</v>
      </c>
      <c r="E61" t="s">
        <v>51</v>
      </c>
      <c r="F61" t="s">
        <v>32</v>
      </c>
      <c r="G61" s="1">
        <v>1</v>
      </c>
      <c r="H61" s="1" t="s">
        <v>51</v>
      </c>
      <c r="I61" s="1"/>
      <c r="J61" s="1"/>
      <c r="K61">
        <f t="shared" si="2"/>
        <v>0</v>
      </c>
      <c r="L61" s="1"/>
      <c r="M61">
        <f t="shared" si="3"/>
        <v>0</v>
      </c>
      <c r="N61" s="1"/>
      <c r="O61" t="s">
        <v>274</v>
      </c>
      <c r="P61" t="s">
        <v>275</v>
      </c>
    </row>
    <row r="62" spans="1:16" x14ac:dyDescent="0.3">
      <c r="A62" t="s">
        <v>276</v>
      </c>
      <c r="B62" t="s">
        <v>277</v>
      </c>
      <c r="C62" t="s">
        <v>250</v>
      </c>
      <c r="D62" t="s">
        <v>277</v>
      </c>
      <c r="E62" t="s">
        <v>51</v>
      </c>
      <c r="F62" t="s">
        <v>32</v>
      </c>
      <c r="G62" s="1">
        <v>1</v>
      </c>
      <c r="H62" s="1" t="s">
        <v>51</v>
      </c>
      <c r="I62" s="1"/>
      <c r="J62" s="1"/>
      <c r="K62">
        <f t="shared" si="2"/>
        <v>0</v>
      </c>
      <c r="L62" s="1"/>
      <c r="M62">
        <f t="shared" si="3"/>
        <v>0</v>
      </c>
      <c r="N62" s="1"/>
      <c r="O62" t="s">
        <v>278</v>
      </c>
      <c r="P62" t="s">
        <v>279</v>
      </c>
    </row>
    <row r="63" spans="1:16" x14ac:dyDescent="0.3">
      <c r="A63" t="s">
        <v>280</v>
      </c>
      <c r="B63" t="s">
        <v>281</v>
      </c>
      <c r="C63" t="s">
        <v>250</v>
      </c>
      <c r="D63" t="s">
        <v>281</v>
      </c>
      <c r="E63" t="s">
        <v>51</v>
      </c>
      <c r="F63" t="s">
        <v>32</v>
      </c>
      <c r="G63" s="1">
        <v>1</v>
      </c>
      <c r="H63" s="1" t="s">
        <v>51</v>
      </c>
      <c r="I63" s="1"/>
      <c r="J63" s="1"/>
      <c r="K63">
        <f t="shared" si="2"/>
        <v>0</v>
      </c>
      <c r="L63" s="1"/>
      <c r="M63">
        <f t="shared" si="3"/>
        <v>0</v>
      </c>
      <c r="N63" s="1"/>
      <c r="O63" t="s">
        <v>282</v>
      </c>
      <c r="P63" t="s">
        <v>283</v>
      </c>
    </row>
    <row r="64" spans="1:16" x14ac:dyDescent="0.3">
      <c r="A64" t="s">
        <v>284</v>
      </c>
      <c r="B64" t="s">
        <v>285</v>
      </c>
      <c r="C64" t="s">
        <v>286</v>
      </c>
      <c r="D64" t="s">
        <v>285</v>
      </c>
      <c r="E64" t="s">
        <v>51</v>
      </c>
      <c r="F64" t="s">
        <v>32</v>
      </c>
      <c r="G64" s="1">
        <v>1</v>
      </c>
      <c r="H64" s="1" t="s">
        <v>51</v>
      </c>
      <c r="I64" s="1"/>
      <c r="J64" s="1"/>
      <c r="K64">
        <f t="shared" si="2"/>
        <v>0</v>
      </c>
      <c r="L64" s="1"/>
      <c r="M64">
        <f t="shared" si="3"/>
        <v>0</v>
      </c>
      <c r="N64" s="1"/>
      <c r="O64" t="s">
        <v>287</v>
      </c>
      <c r="P64" t="s">
        <v>288</v>
      </c>
    </row>
    <row r="65" spans="1:16" x14ac:dyDescent="0.3">
      <c r="A65" t="s">
        <v>289</v>
      </c>
      <c r="B65" t="s">
        <v>290</v>
      </c>
      <c r="C65" t="s">
        <v>286</v>
      </c>
      <c r="D65" t="s">
        <v>291</v>
      </c>
      <c r="E65" t="s">
        <v>51</v>
      </c>
      <c r="F65" t="s">
        <v>32</v>
      </c>
      <c r="G65" s="1">
        <v>1</v>
      </c>
      <c r="H65" s="1" t="s">
        <v>51</v>
      </c>
      <c r="I65" s="1"/>
      <c r="J65" s="1"/>
      <c r="K65">
        <f t="shared" si="2"/>
        <v>0</v>
      </c>
      <c r="L65" s="1"/>
      <c r="M65">
        <f t="shared" si="3"/>
        <v>0</v>
      </c>
      <c r="N65" s="1"/>
      <c r="O65" t="s">
        <v>292</v>
      </c>
      <c r="P65" t="s">
        <v>293</v>
      </c>
    </row>
    <row r="66" spans="1:16" x14ac:dyDescent="0.3">
      <c r="A66" t="s">
        <v>289</v>
      </c>
      <c r="B66" t="s">
        <v>290</v>
      </c>
      <c r="C66" t="s">
        <v>286</v>
      </c>
      <c r="D66" t="s">
        <v>294</v>
      </c>
      <c r="E66" t="s">
        <v>51</v>
      </c>
      <c r="F66" t="s">
        <v>32</v>
      </c>
      <c r="G66" s="1">
        <v>1</v>
      </c>
      <c r="H66" s="1" t="s">
        <v>51</v>
      </c>
      <c r="I66" s="1"/>
      <c r="J66" s="1"/>
      <c r="K66">
        <f t="shared" ref="K66:K97" si="4">G66*I66</f>
        <v>0</v>
      </c>
      <c r="L66" s="1"/>
      <c r="M66">
        <f t="shared" ref="M66:M97" si="5">K66-(K66*(L66/100))</f>
        <v>0</v>
      </c>
      <c r="N66" s="1"/>
      <c r="O66" t="s">
        <v>295</v>
      </c>
      <c r="P66" t="s">
        <v>293</v>
      </c>
    </row>
    <row r="67" spans="1:16" x14ac:dyDescent="0.3">
      <c r="A67" t="s">
        <v>296</v>
      </c>
      <c r="B67" t="s">
        <v>297</v>
      </c>
      <c r="C67" t="s">
        <v>286</v>
      </c>
      <c r="D67" t="s">
        <v>297</v>
      </c>
      <c r="E67" t="s">
        <v>51</v>
      </c>
      <c r="F67" t="s">
        <v>32</v>
      </c>
      <c r="G67" s="1">
        <v>1</v>
      </c>
      <c r="H67" s="1" t="s">
        <v>51</v>
      </c>
      <c r="I67" s="1"/>
      <c r="J67" s="1"/>
      <c r="K67">
        <f t="shared" si="4"/>
        <v>0</v>
      </c>
      <c r="L67" s="1"/>
      <c r="M67">
        <f t="shared" si="5"/>
        <v>0</v>
      </c>
      <c r="N67" s="1"/>
      <c r="O67" t="s">
        <v>298</v>
      </c>
      <c r="P67" t="s">
        <v>299</v>
      </c>
    </row>
    <row r="68" spans="1:16" x14ac:dyDescent="0.3">
      <c r="A68" t="s">
        <v>300</v>
      </c>
      <c r="B68" t="s">
        <v>301</v>
      </c>
      <c r="C68" t="s">
        <v>286</v>
      </c>
      <c r="D68" t="s">
        <v>301</v>
      </c>
      <c r="E68" t="s">
        <v>51</v>
      </c>
      <c r="F68" t="s">
        <v>32</v>
      </c>
      <c r="G68" s="1">
        <v>1</v>
      </c>
      <c r="H68" s="1" t="s">
        <v>51</v>
      </c>
      <c r="I68" s="1"/>
      <c r="J68" s="1"/>
      <c r="K68">
        <f t="shared" si="4"/>
        <v>0</v>
      </c>
      <c r="L68" s="1"/>
      <c r="M68">
        <f t="shared" si="5"/>
        <v>0</v>
      </c>
      <c r="N68" s="1"/>
      <c r="O68" t="s">
        <v>302</v>
      </c>
      <c r="P68" t="s">
        <v>303</v>
      </c>
    </row>
    <row r="69" spans="1:16" x14ac:dyDescent="0.3">
      <c r="A69" t="s">
        <v>304</v>
      </c>
      <c r="B69" t="s">
        <v>305</v>
      </c>
      <c r="C69" t="s">
        <v>286</v>
      </c>
      <c r="D69" t="s">
        <v>305</v>
      </c>
      <c r="E69" t="s">
        <v>51</v>
      </c>
      <c r="F69" t="s">
        <v>32</v>
      </c>
      <c r="G69" s="1">
        <v>1</v>
      </c>
      <c r="H69" s="1" t="s">
        <v>51</v>
      </c>
      <c r="I69" s="1"/>
      <c r="J69" s="1"/>
      <c r="K69">
        <f t="shared" si="4"/>
        <v>0</v>
      </c>
      <c r="L69" s="1"/>
      <c r="M69">
        <f t="shared" si="5"/>
        <v>0</v>
      </c>
      <c r="N69" s="1"/>
      <c r="O69" t="s">
        <v>306</v>
      </c>
      <c r="P69" t="s">
        <v>307</v>
      </c>
    </row>
    <row r="70" spans="1:16" x14ac:dyDescent="0.3">
      <c r="A70" t="s">
        <v>308</v>
      </c>
      <c r="B70" t="s">
        <v>309</v>
      </c>
      <c r="C70" t="s">
        <v>286</v>
      </c>
      <c r="D70" t="s">
        <v>309</v>
      </c>
      <c r="E70" t="s">
        <v>51</v>
      </c>
      <c r="F70" t="s">
        <v>32</v>
      </c>
      <c r="G70" s="1">
        <v>1</v>
      </c>
      <c r="H70" s="1" t="s">
        <v>51</v>
      </c>
      <c r="I70" s="1"/>
      <c r="J70" s="1"/>
      <c r="K70">
        <f t="shared" si="4"/>
        <v>0</v>
      </c>
      <c r="L70" s="1"/>
      <c r="M70">
        <f t="shared" si="5"/>
        <v>0</v>
      </c>
      <c r="N70" s="1"/>
      <c r="O70" t="s">
        <v>310</v>
      </c>
      <c r="P70" t="s">
        <v>311</v>
      </c>
    </row>
    <row r="71" spans="1:16" x14ac:dyDescent="0.3">
      <c r="A71" t="s">
        <v>312</v>
      </c>
      <c r="B71" t="s">
        <v>313</v>
      </c>
      <c r="C71" t="s">
        <v>286</v>
      </c>
      <c r="D71" t="s">
        <v>314</v>
      </c>
      <c r="E71" t="s">
        <v>51</v>
      </c>
      <c r="F71" t="s">
        <v>32</v>
      </c>
      <c r="G71" s="1">
        <v>1</v>
      </c>
      <c r="H71" s="1" t="s">
        <v>51</v>
      </c>
      <c r="I71" s="1"/>
      <c r="J71" s="1"/>
      <c r="K71">
        <f t="shared" si="4"/>
        <v>0</v>
      </c>
      <c r="L71" s="1"/>
      <c r="M71">
        <f t="shared" si="5"/>
        <v>0</v>
      </c>
      <c r="N71" s="1"/>
      <c r="O71" t="s">
        <v>315</v>
      </c>
      <c r="P71" t="s">
        <v>316</v>
      </c>
    </row>
    <row r="72" spans="1:16" x14ac:dyDescent="0.3">
      <c r="A72" t="s">
        <v>317</v>
      </c>
      <c r="B72" t="s">
        <v>318</v>
      </c>
      <c r="C72" t="s">
        <v>286</v>
      </c>
      <c r="D72" t="s">
        <v>318</v>
      </c>
      <c r="E72" t="s">
        <v>51</v>
      </c>
      <c r="F72" t="s">
        <v>32</v>
      </c>
      <c r="G72" s="1">
        <v>1</v>
      </c>
      <c r="H72" s="1" t="s">
        <v>51</v>
      </c>
      <c r="I72" s="1"/>
      <c r="J72" s="1"/>
      <c r="K72">
        <f t="shared" si="4"/>
        <v>0</v>
      </c>
      <c r="L72" s="1"/>
      <c r="M72">
        <f t="shared" si="5"/>
        <v>0</v>
      </c>
      <c r="N72" s="1"/>
      <c r="O72" t="s">
        <v>319</v>
      </c>
      <c r="P72" t="s">
        <v>320</v>
      </c>
    </row>
    <row r="73" spans="1:16" x14ac:dyDescent="0.3">
      <c r="A73" t="s">
        <v>321</v>
      </c>
      <c r="B73" t="s">
        <v>322</v>
      </c>
      <c r="C73" t="s">
        <v>286</v>
      </c>
      <c r="D73" t="s">
        <v>322</v>
      </c>
      <c r="E73" t="s">
        <v>51</v>
      </c>
      <c r="F73" t="s">
        <v>32</v>
      </c>
      <c r="G73" s="1">
        <v>1</v>
      </c>
      <c r="H73" s="1" t="s">
        <v>51</v>
      </c>
      <c r="I73" s="1"/>
      <c r="J73" s="1"/>
      <c r="K73">
        <f t="shared" si="4"/>
        <v>0</v>
      </c>
      <c r="L73" s="1"/>
      <c r="M73">
        <f t="shared" si="5"/>
        <v>0</v>
      </c>
      <c r="N73" s="1"/>
      <c r="O73" t="s">
        <v>323</v>
      </c>
      <c r="P73" t="s">
        <v>324</v>
      </c>
    </row>
    <row r="74" spans="1:16" x14ac:dyDescent="0.3">
      <c r="A74" t="s">
        <v>325</v>
      </c>
      <c r="B74" t="s">
        <v>326</v>
      </c>
      <c r="C74" t="s">
        <v>286</v>
      </c>
      <c r="D74" t="s">
        <v>327</v>
      </c>
      <c r="E74" t="s">
        <v>51</v>
      </c>
      <c r="F74" t="s">
        <v>32</v>
      </c>
      <c r="G74" s="1">
        <v>1</v>
      </c>
      <c r="H74" s="1" t="s">
        <v>51</v>
      </c>
      <c r="I74" s="1"/>
      <c r="J74" s="1"/>
      <c r="K74">
        <f t="shared" si="4"/>
        <v>0</v>
      </c>
      <c r="L74" s="1"/>
      <c r="M74">
        <f t="shared" si="5"/>
        <v>0</v>
      </c>
      <c r="N74" s="1"/>
      <c r="O74" t="s">
        <v>328</v>
      </c>
      <c r="P74" t="s">
        <v>329</v>
      </c>
    </row>
    <row r="75" spans="1:16" x14ac:dyDescent="0.3">
      <c r="A75" t="s">
        <v>330</v>
      </c>
      <c r="B75" t="s">
        <v>331</v>
      </c>
      <c r="C75" t="s">
        <v>332</v>
      </c>
      <c r="D75" t="s">
        <v>331</v>
      </c>
      <c r="E75" t="s">
        <v>51</v>
      </c>
      <c r="F75" t="s">
        <v>32</v>
      </c>
      <c r="G75" s="1">
        <v>1</v>
      </c>
      <c r="H75" s="1" t="s">
        <v>51</v>
      </c>
      <c r="I75" s="1"/>
      <c r="J75" s="1"/>
      <c r="K75">
        <f t="shared" si="4"/>
        <v>0</v>
      </c>
      <c r="L75" s="1"/>
      <c r="M75">
        <f t="shared" si="5"/>
        <v>0</v>
      </c>
      <c r="N75" s="1"/>
      <c r="O75" t="s">
        <v>333</v>
      </c>
      <c r="P75" t="s">
        <v>334</v>
      </c>
    </row>
    <row r="76" spans="1:16" x14ac:dyDescent="0.3">
      <c r="A76" t="s">
        <v>335</v>
      </c>
      <c r="B76" t="s">
        <v>336</v>
      </c>
      <c r="C76" t="s">
        <v>332</v>
      </c>
      <c r="D76" t="s">
        <v>337</v>
      </c>
      <c r="E76" t="s">
        <v>51</v>
      </c>
      <c r="F76" t="s">
        <v>32</v>
      </c>
      <c r="G76" s="1">
        <v>1</v>
      </c>
      <c r="H76" s="1" t="s">
        <v>51</v>
      </c>
      <c r="I76" s="1"/>
      <c r="J76" s="1"/>
      <c r="K76">
        <f t="shared" si="4"/>
        <v>0</v>
      </c>
      <c r="L76" s="1"/>
      <c r="M76">
        <f t="shared" si="5"/>
        <v>0</v>
      </c>
      <c r="N76" s="1"/>
      <c r="O76" t="s">
        <v>338</v>
      </c>
      <c r="P76" t="s">
        <v>339</v>
      </c>
    </row>
    <row r="77" spans="1:16" x14ac:dyDescent="0.3">
      <c r="A77" t="s">
        <v>335</v>
      </c>
      <c r="B77" t="s">
        <v>336</v>
      </c>
      <c r="C77" t="s">
        <v>332</v>
      </c>
      <c r="D77" t="s">
        <v>340</v>
      </c>
      <c r="E77" t="s">
        <v>51</v>
      </c>
      <c r="F77" t="s">
        <v>32</v>
      </c>
      <c r="G77" s="1">
        <v>1</v>
      </c>
      <c r="H77" s="1" t="s">
        <v>51</v>
      </c>
      <c r="I77" s="1"/>
      <c r="J77" s="1"/>
      <c r="K77">
        <f t="shared" si="4"/>
        <v>0</v>
      </c>
      <c r="L77" s="1"/>
      <c r="M77">
        <f t="shared" si="5"/>
        <v>0</v>
      </c>
      <c r="N77" s="1"/>
      <c r="O77" t="s">
        <v>341</v>
      </c>
      <c r="P77" t="s">
        <v>339</v>
      </c>
    </row>
    <row r="78" spans="1:16" x14ac:dyDescent="0.3">
      <c r="A78" t="s">
        <v>342</v>
      </c>
      <c r="B78" t="s">
        <v>343</v>
      </c>
      <c r="C78" t="s">
        <v>332</v>
      </c>
      <c r="D78" t="s">
        <v>343</v>
      </c>
      <c r="E78" t="s">
        <v>51</v>
      </c>
      <c r="F78" t="s">
        <v>32</v>
      </c>
      <c r="G78" s="1">
        <v>1</v>
      </c>
      <c r="H78" s="1" t="s">
        <v>51</v>
      </c>
      <c r="I78" s="1"/>
      <c r="J78" s="1"/>
      <c r="K78">
        <f t="shared" si="4"/>
        <v>0</v>
      </c>
      <c r="L78" s="1"/>
      <c r="M78">
        <f t="shared" si="5"/>
        <v>0</v>
      </c>
      <c r="N78" s="1"/>
      <c r="O78" t="s">
        <v>344</v>
      </c>
      <c r="P78" t="s">
        <v>345</v>
      </c>
    </row>
    <row r="79" spans="1:16" x14ac:dyDescent="0.3">
      <c r="A79" t="s">
        <v>346</v>
      </c>
      <c r="B79" t="s">
        <v>347</v>
      </c>
      <c r="C79" t="s">
        <v>332</v>
      </c>
      <c r="D79" t="s">
        <v>347</v>
      </c>
      <c r="E79" t="s">
        <v>51</v>
      </c>
      <c r="F79" t="s">
        <v>32</v>
      </c>
      <c r="G79" s="1">
        <v>1</v>
      </c>
      <c r="H79" s="1" t="s">
        <v>51</v>
      </c>
      <c r="I79" s="1"/>
      <c r="J79" s="1"/>
      <c r="K79">
        <f t="shared" si="4"/>
        <v>0</v>
      </c>
      <c r="L79" s="1"/>
      <c r="M79">
        <f t="shared" si="5"/>
        <v>0</v>
      </c>
      <c r="N79" s="1"/>
      <c r="O79" t="s">
        <v>348</v>
      </c>
      <c r="P79" t="s">
        <v>349</v>
      </c>
    </row>
    <row r="80" spans="1:16" x14ac:dyDescent="0.3">
      <c r="A80" t="s">
        <v>350</v>
      </c>
      <c r="B80" t="s">
        <v>351</v>
      </c>
      <c r="C80" t="s">
        <v>332</v>
      </c>
      <c r="D80" t="s">
        <v>351</v>
      </c>
      <c r="E80" t="s">
        <v>51</v>
      </c>
      <c r="F80" t="s">
        <v>32</v>
      </c>
      <c r="G80" s="1">
        <v>1</v>
      </c>
      <c r="H80" s="1" t="s">
        <v>51</v>
      </c>
      <c r="I80" s="1"/>
      <c r="J80" s="1"/>
      <c r="K80">
        <f t="shared" si="4"/>
        <v>0</v>
      </c>
      <c r="L80" s="1"/>
      <c r="M80">
        <f t="shared" si="5"/>
        <v>0</v>
      </c>
      <c r="N80" s="1"/>
      <c r="O80" t="s">
        <v>352</v>
      </c>
      <c r="P80" t="s">
        <v>353</v>
      </c>
    </row>
    <row r="81" spans="1:16" x14ac:dyDescent="0.3">
      <c r="A81" t="s">
        <v>354</v>
      </c>
      <c r="B81" t="s">
        <v>355</v>
      </c>
      <c r="C81" t="s">
        <v>332</v>
      </c>
      <c r="D81" t="s">
        <v>355</v>
      </c>
      <c r="E81" t="s">
        <v>51</v>
      </c>
      <c r="F81" t="s">
        <v>32</v>
      </c>
      <c r="G81" s="1">
        <v>1</v>
      </c>
      <c r="H81" s="1" t="s">
        <v>51</v>
      </c>
      <c r="I81" s="1"/>
      <c r="J81" s="1"/>
      <c r="K81">
        <f t="shared" si="4"/>
        <v>0</v>
      </c>
      <c r="L81" s="1"/>
      <c r="M81">
        <f t="shared" si="5"/>
        <v>0</v>
      </c>
      <c r="N81" s="1"/>
      <c r="O81" t="s">
        <v>356</v>
      </c>
      <c r="P81" t="s">
        <v>357</v>
      </c>
    </row>
    <row r="82" spans="1:16" x14ac:dyDescent="0.3">
      <c r="A82" t="s">
        <v>358</v>
      </c>
      <c r="B82" t="s">
        <v>359</v>
      </c>
      <c r="C82" t="s">
        <v>332</v>
      </c>
      <c r="D82" t="s">
        <v>359</v>
      </c>
      <c r="E82" t="s">
        <v>51</v>
      </c>
      <c r="F82" t="s">
        <v>32</v>
      </c>
      <c r="G82" s="1">
        <v>1</v>
      </c>
      <c r="H82" s="1" t="s">
        <v>51</v>
      </c>
      <c r="I82" s="1"/>
      <c r="J82" s="1"/>
      <c r="K82">
        <f t="shared" si="4"/>
        <v>0</v>
      </c>
      <c r="L82" s="1"/>
      <c r="M82">
        <f t="shared" si="5"/>
        <v>0</v>
      </c>
      <c r="N82" s="1"/>
      <c r="O82" t="s">
        <v>360</v>
      </c>
      <c r="P82" t="s">
        <v>361</v>
      </c>
    </row>
    <row r="83" spans="1:16" x14ac:dyDescent="0.3">
      <c r="A83" t="s">
        <v>362</v>
      </c>
      <c r="B83" t="s">
        <v>363</v>
      </c>
      <c r="C83" t="s">
        <v>332</v>
      </c>
      <c r="D83" t="s">
        <v>364</v>
      </c>
      <c r="E83" t="s">
        <v>51</v>
      </c>
      <c r="F83" t="s">
        <v>32</v>
      </c>
      <c r="G83" s="1">
        <v>1</v>
      </c>
      <c r="H83" s="1" t="s">
        <v>51</v>
      </c>
      <c r="I83" s="1"/>
      <c r="J83" s="1"/>
      <c r="K83">
        <f t="shared" si="4"/>
        <v>0</v>
      </c>
      <c r="L83" s="1"/>
      <c r="M83">
        <f t="shared" si="5"/>
        <v>0</v>
      </c>
      <c r="N83" s="1"/>
      <c r="O83" t="s">
        <v>365</v>
      </c>
      <c r="P83" t="s">
        <v>366</v>
      </c>
    </row>
    <row r="84" spans="1:16" x14ac:dyDescent="0.3">
      <c r="A84" t="s">
        <v>367</v>
      </c>
      <c r="B84" t="s">
        <v>368</v>
      </c>
      <c r="C84" t="s">
        <v>332</v>
      </c>
      <c r="D84" t="s">
        <v>368</v>
      </c>
      <c r="E84" t="s">
        <v>51</v>
      </c>
      <c r="F84" t="s">
        <v>32</v>
      </c>
      <c r="G84" s="1">
        <v>1</v>
      </c>
      <c r="H84" s="1" t="s">
        <v>51</v>
      </c>
      <c r="I84" s="1"/>
      <c r="J84" s="1"/>
      <c r="K84">
        <f t="shared" si="4"/>
        <v>0</v>
      </c>
      <c r="L84" s="1"/>
      <c r="M84">
        <f t="shared" si="5"/>
        <v>0</v>
      </c>
      <c r="N84" s="1"/>
      <c r="O84" t="s">
        <v>369</v>
      </c>
      <c r="P84" t="s">
        <v>370</v>
      </c>
    </row>
    <row r="85" spans="1:16" x14ac:dyDescent="0.3">
      <c r="A85" t="s">
        <v>371</v>
      </c>
      <c r="B85" t="s">
        <v>372</v>
      </c>
      <c r="C85" t="s">
        <v>332</v>
      </c>
      <c r="D85" t="s">
        <v>373</v>
      </c>
      <c r="E85" t="s">
        <v>51</v>
      </c>
      <c r="F85" t="s">
        <v>32</v>
      </c>
      <c r="G85" s="1">
        <v>1</v>
      </c>
      <c r="H85" s="1" t="s">
        <v>51</v>
      </c>
      <c r="I85" s="1"/>
      <c r="J85" s="1"/>
      <c r="K85">
        <f t="shared" si="4"/>
        <v>0</v>
      </c>
      <c r="L85" s="1"/>
      <c r="M85">
        <f t="shared" si="5"/>
        <v>0</v>
      </c>
      <c r="N85" s="1"/>
      <c r="O85" t="s">
        <v>374</v>
      </c>
      <c r="P85" t="s">
        <v>375</v>
      </c>
    </row>
    <row r="86" spans="1:16" x14ac:dyDescent="0.3">
      <c r="A86" t="s">
        <v>376</v>
      </c>
      <c r="B86" t="s">
        <v>377</v>
      </c>
      <c r="C86" t="s">
        <v>332</v>
      </c>
      <c r="D86" t="s">
        <v>378</v>
      </c>
      <c r="E86" t="s">
        <v>51</v>
      </c>
      <c r="F86" t="s">
        <v>32</v>
      </c>
      <c r="G86" s="1">
        <v>1</v>
      </c>
      <c r="H86" s="1" t="s">
        <v>51</v>
      </c>
      <c r="I86" s="1"/>
      <c r="J86" s="1"/>
      <c r="K86">
        <f t="shared" si="4"/>
        <v>0</v>
      </c>
      <c r="L86" s="1"/>
      <c r="M86">
        <f t="shared" si="5"/>
        <v>0</v>
      </c>
      <c r="N86" s="1"/>
      <c r="O86" t="s">
        <v>379</v>
      </c>
      <c r="P86" t="s">
        <v>380</v>
      </c>
    </row>
    <row r="87" spans="1:16" x14ac:dyDescent="0.3">
      <c r="A87" t="s">
        <v>381</v>
      </c>
      <c r="B87" t="s">
        <v>382</v>
      </c>
      <c r="C87" t="s">
        <v>332</v>
      </c>
      <c r="D87" t="s">
        <v>382</v>
      </c>
      <c r="E87" t="s">
        <v>51</v>
      </c>
      <c r="F87" t="s">
        <v>32</v>
      </c>
      <c r="G87" s="1">
        <v>1</v>
      </c>
      <c r="H87" s="1" t="s">
        <v>51</v>
      </c>
      <c r="I87" s="1"/>
      <c r="J87" s="1"/>
      <c r="K87">
        <f t="shared" si="4"/>
        <v>0</v>
      </c>
      <c r="L87" s="1"/>
      <c r="M87">
        <f t="shared" si="5"/>
        <v>0</v>
      </c>
      <c r="N87" s="1"/>
      <c r="O87" t="s">
        <v>383</v>
      </c>
      <c r="P87" t="s">
        <v>384</v>
      </c>
    </row>
    <row r="88" spans="1:16" x14ac:dyDescent="0.3">
      <c r="A88" t="s">
        <v>385</v>
      </c>
      <c r="B88" t="s">
        <v>386</v>
      </c>
      <c r="C88" t="s">
        <v>332</v>
      </c>
      <c r="D88" t="s">
        <v>386</v>
      </c>
      <c r="E88" t="s">
        <v>51</v>
      </c>
      <c r="F88" t="s">
        <v>32</v>
      </c>
      <c r="G88" s="1">
        <v>1</v>
      </c>
      <c r="H88" s="1" t="s">
        <v>51</v>
      </c>
      <c r="I88" s="1"/>
      <c r="J88" s="1"/>
      <c r="K88">
        <f t="shared" si="4"/>
        <v>0</v>
      </c>
      <c r="L88" s="1"/>
      <c r="M88">
        <f t="shared" si="5"/>
        <v>0</v>
      </c>
      <c r="N88" s="1"/>
      <c r="O88" t="s">
        <v>387</v>
      </c>
      <c r="P88" t="s">
        <v>388</v>
      </c>
    </row>
    <row r="89" spans="1:16" x14ac:dyDescent="0.3">
      <c r="A89" t="s">
        <v>389</v>
      </c>
      <c r="B89" t="s">
        <v>390</v>
      </c>
      <c r="C89" t="s">
        <v>332</v>
      </c>
      <c r="D89" t="s">
        <v>390</v>
      </c>
      <c r="E89" t="s">
        <v>51</v>
      </c>
      <c r="F89" t="s">
        <v>32</v>
      </c>
      <c r="G89" s="1">
        <v>1</v>
      </c>
      <c r="H89" s="1" t="s">
        <v>51</v>
      </c>
      <c r="I89" s="1"/>
      <c r="J89" s="1"/>
      <c r="K89">
        <f t="shared" si="4"/>
        <v>0</v>
      </c>
      <c r="L89" s="1"/>
      <c r="M89">
        <f t="shared" si="5"/>
        <v>0</v>
      </c>
      <c r="N89" s="1"/>
      <c r="O89" t="s">
        <v>391</v>
      </c>
      <c r="P89" t="s">
        <v>392</v>
      </c>
    </row>
    <row r="90" spans="1:16" x14ac:dyDescent="0.3">
      <c r="A90" t="s">
        <v>393</v>
      </c>
      <c r="B90" t="s">
        <v>394</v>
      </c>
      <c r="C90" t="s">
        <v>395</v>
      </c>
      <c r="D90" t="s">
        <v>396</v>
      </c>
      <c r="E90" t="s">
        <v>397</v>
      </c>
      <c r="F90" t="s">
        <v>32</v>
      </c>
      <c r="G90" s="1">
        <v>1</v>
      </c>
      <c r="H90" s="1" t="s">
        <v>51</v>
      </c>
      <c r="I90" s="1"/>
      <c r="J90" s="1"/>
      <c r="K90">
        <f t="shared" si="4"/>
        <v>0</v>
      </c>
      <c r="L90" s="1"/>
      <c r="M90">
        <f t="shared" si="5"/>
        <v>0</v>
      </c>
      <c r="N90" s="1"/>
      <c r="O90" t="s">
        <v>398</v>
      </c>
      <c r="P90" t="s">
        <v>399</v>
      </c>
    </row>
    <row r="91" spans="1:16" x14ac:dyDescent="0.3">
      <c r="A91" t="s">
        <v>393</v>
      </c>
      <c r="B91" t="s">
        <v>394</v>
      </c>
      <c r="C91" t="s">
        <v>395</v>
      </c>
      <c r="D91" t="s">
        <v>394</v>
      </c>
      <c r="E91" t="s">
        <v>51</v>
      </c>
      <c r="F91" t="s">
        <v>32</v>
      </c>
      <c r="G91" s="1">
        <v>1</v>
      </c>
      <c r="H91" s="1" t="s">
        <v>51</v>
      </c>
      <c r="I91" s="1"/>
      <c r="J91" s="1"/>
      <c r="K91">
        <f t="shared" si="4"/>
        <v>0</v>
      </c>
      <c r="L91" s="1"/>
      <c r="M91">
        <f t="shared" si="5"/>
        <v>0</v>
      </c>
      <c r="N91" s="1"/>
      <c r="O91" t="s">
        <v>400</v>
      </c>
      <c r="P91" t="s">
        <v>399</v>
      </c>
    </row>
    <row r="92" spans="1:16" x14ac:dyDescent="0.3">
      <c r="A92" t="s">
        <v>401</v>
      </c>
      <c r="B92" t="s">
        <v>402</v>
      </c>
      <c r="C92" t="s">
        <v>395</v>
      </c>
      <c r="D92" t="s">
        <v>403</v>
      </c>
      <c r="E92" t="s">
        <v>51</v>
      </c>
      <c r="F92" t="s">
        <v>32</v>
      </c>
      <c r="G92" s="1">
        <v>1</v>
      </c>
      <c r="H92" s="1" t="s">
        <v>51</v>
      </c>
      <c r="I92" s="1"/>
      <c r="J92" s="1"/>
      <c r="K92">
        <f t="shared" si="4"/>
        <v>0</v>
      </c>
      <c r="L92" s="1"/>
      <c r="M92">
        <f t="shared" si="5"/>
        <v>0</v>
      </c>
      <c r="N92" s="1"/>
      <c r="O92" t="s">
        <v>404</v>
      </c>
      <c r="P92" t="s">
        <v>405</v>
      </c>
    </row>
    <row r="93" spans="1:16" x14ac:dyDescent="0.3">
      <c r="A93" t="s">
        <v>401</v>
      </c>
      <c r="B93" t="s">
        <v>402</v>
      </c>
      <c r="C93" t="s">
        <v>395</v>
      </c>
      <c r="D93" t="s">
        <v>406</v>
      </c>
      <c r="E93" t="s">
        <v>51</v>
      </c>
      <c r="F93" t="s">
        <v>32</v>
      </c>
      <c r="G93" s="1">
        <v>1</v>
      </c>
      <c r="H93" s="1" t="s">
        <v>51</v>
      </c>
      <c r="I93" s="1"/>
      <c r="J93" s="1"/>
      <c r="K93">
        <f t="shared" si="4"/>
        <v>0</v>
      </c>
      <c r="L93" s="1"/>
      <c r="M93">
        <f t="shared" si="5"/>
        <v>0</v>
      </c>
      <c r="N93" s="1"/>
      <c r="O93" t="s">
        <v>407</v>
      </c>
      <c r="P93" t="s">
        <v>405</v>
      </c>
    </row>
    <row r="94" spans="1:16" x14ac:dyDescent="0.3">
      <c r="A94" t="s">
        <v>408</v>
      </c>
      <c r="B94" t="s">
        <v>409</v>
      </c>
      <c r="C94" t="s">
        <v>395</v>
      </c>
      <c r="D94" t="s">
        <v>409</v>
      </c>
      <c r="E94" t="s">
        <v>51</v>
      </c>
      <c r="F94" t="s">
        <v>32</v>
      </c>
      <c r="G94" s="1">
        <v>1</v>
      </c>
      <c r="H94" s="1" t="s">
        <v>51</v>
      </c>
      <c r="I94" s="1"/>
      <c r="J94" s="1"/>
      <c r="K94">
        <f t="shared" si="4"/>
        <v>0</v>
      </c>
      <c r="L94" s="1"/>
      <c r="M94">
        <f t="shared" si="5"/>
        <v>0</v>
      </c>
      <c r="N94" s="1"/>
      <c r="O94" t="s">
        <v>410</v>
      </c>
      <c r="P94" t="s">
        <v>411</v>
      </c>
    </row>
    <row r="95" spans="1:16" x14ac:dyDescent="0.3">
      <c r="A95" t="s">
        <v>412</v>
      </c>
      <c r="B95" t="s">
        <v>413</v>
      </c>
      <c r="C95" t="s">
        <v>395</v>
      </c>
      <c r="D95" t="s">
        <v>413</v>
      </c>
      <c r="E95" t="s">
        <v>51</v>
      </c>
      <c r="F95" t="s">
        <v>32</v>
      </c>
      <c r="G95" s="1">
        <v>1</v>
      </c>
      <c r="H95" s="1" t="s">
        <v>51</v>
      </c>
      <c r="I95" s="1"/>
      <c r="J95" s="1"/>
      <c r="K95">
        <f t="shared" si="4"/>
        <v>0</v>
      </c>
      <c r="L95" s="1"/>
      <c r="M95">
        <f t="shared" si="5"/>
        <v>0</v>
      </c>
      <c r="N95" s="1"/>
      <c r="O95" t="s">
        <v>414</v>
      </c>
      <c r="P95" t="s">
        <v>415</v>
      </c>
    </row>
    <row r="96" spans="1:16" x14ac:dyDescent="0.3">
      <c r="A96" t="s">
        <v>416</v>
      </c>
      <c r="B96" t="s">
        <v>417</v>
      </c>
      <c r="C96" t="s">
        <v>395</v>
      </c>
      <c r="D96" t="s">
        <v>417</v>
      </c>
      <c r="E96" t="s">
        <v>51</v>
      </c>
      <c r="F96" t="s">
        <v>32</v>
      </c>
      <c r="G96" s="1">
        <v>1</v>
      </c>
      <c r="H96" s="1" t="s">
        <v>51</v>
      </c>
      <c r="I96" s="1"/>
      <c r="J96" s="1"/>
      <c r="K96">
        <f t="shared" si="4"/>
        <v>0</v>
      </c>
      <c r="L96" s="1"/>
      <c r="M96">
        <f t="shared" si="5"/>
        <v>0</v>
      </c>
      <c r="N96" s="1"/>
      <c r="O96" t="s">
        <v>418</v>
      </c>
      <c r="P96" t="s">
        <v>419</v>
      </c>
    </row>
    <row r="97" spans="1:16" x14ac:dyDescent="0.3">
      <c r="A97" t="s">
        <v>420</v>
      </c>
      <c r="B97" t="s">
        <v>421</v>
      </c>
      <c r="C97" t="s">
        <v>395</v>
      </c>
      <c r="D97" t="s">
        <v>421</v>
      </c>
      <c r="E97" t="s">
        <v>51</v>
      </c>
      <c r="F97" t="s">
        <v>32</v>
      </c>
      <c r="G97" s="1">
        <v>1</v>
      </c>
      <c r="H97" s="1" t="s">
        <v>51</v>
      </c>
      <c r="I97" s="1"/>
      <c r="J97" s="1"/>
      <c r="K97">
        <f t="shared" si="4"/>
        <v>0</v>
      </c>
      <c r="L97" s="1"/>
      <c r="M97">
        <f t="shared" si="5"/>
        <v>0</v>
      </c>
      <c r="N97" s="1"/>
      <c r="O97" t="s">
        <v>422</v>
      </c>
      <c r="P97" t="s">
        <v>423</v>
      </c>
    </row>
    <row r="98" spans="1:16" x14ac:dyDescent="0.3">
      <c r="A98" t="s">
        <v>424</v>
      </c>
      <c r="B98" t="s">
        <v>425</v>
      </c>
      <c r="C98" t="s">
        <v>395</v>
      </c>
      <c r="D98" t="s">
        <v>425</v>
      </c>
      <c r="E98" t="s">
        <v>51</v>
      </c>
      <c r="F98" t="s">
        <v>32</v>
      </c>
      <c r="G98" s="1">
        <v>1</v>
      </c>
      <c r="H98" s="1" t="s">
        <v>51</v>
      </c>
      <c r="I98" s="1"/>
      <c r="J98" s="1"/>
      <c r="K98">
        <f t="shared" ref="K98:K129" si="6">G98*I98</f>
        <v>0</v>
      </c>
      <c r="L98" s="1"/>
      <c r="M98">
        <f t="shared" ref="M98:M129" si="7">K98-(K98*(L98/100))</f>
        <v>0</v>
      </c>
      <c r="N98" s="1"/>
      <c r="O98" t="s">
        <v>426</v>
      </c>
      <c r="P98" t="s">
        <v>427</v>
      </c>
    </row>
    <row r="99" spans="1:16" x14ac:dyDescent="0.3">
      <c r="A99" t="s">
        <v>428</v>
      </c>
      <c r="B99" t="s">
        <v>429</v>
      </c>
      <c r="C99" t="s">
        <v>430</v>
      </c>
      <c r="D99" t="s">
        <v>429</v>
      </c>
      <c r="E99" t="s">
        <v>51</v>
      </c>
      <c r="F99" t="s">
        <v>32</v>
      </c>
      <c r="G99" s="1">
        <v>1</v>
      </c>
      <c r="H99" s="1" t="s">
        <v>51</v>
      </c>
      <c r="I99" s="1"/>
      <c r="J99" s="1"/>
      <c r="K99">
        <f t="shared" si="6"/>
        <v>0</v>
      </c>
      <c r="L99" s="1"/>
      <c r="M99">
        <f t="shared" si="7"/>
        <v>0</v>
      </c>
      <c r="N99" s="1"/>
      <c r="O99" t="s">
        <v>431</v>
      </c>
      <c r="P99" t="s">
        <v>432</v>
      </c>
    </row>
    <row r="100" spans="1:16" x14ac:dyDescent="0.3">
      <c r="A100" t="s">
        <v>433</v>
      </c>
      <c r="B100" t="s">
        <v>434</v>
      </c>
      <c r="C100" t="s">
        <v>430</v>
      </c>
      <c r="D100" t="s">
        <v>435</v>
      </c>
      <c r="E100" t="s">
        <v>51</v>
      </c>
      <c r="F100" t="s">
        <v>32</v>
      </c>
      <c r="G100" s="1">
        <v>1</v>
      </c>
      <c r="H100" s="1" t="s">
        <v>51</v>
      </c>
      <c r="I100" s="1"/>
      <c r="J100" s="1"/>
      <c r="K100">
        <f t="shared" si="6"/>
        <v>0</v>
      </c>
      <c r="L100" s="1"/>
      <c r="M100">
        <f t="shared" si="7"/>
        <v>0</v>
      </c>
      <c r="N100" s="1"/>
      <c r="O100" t="s">
        <v>436</v>
      </c>
      <c r="P100" t="s">
        <v>437</v>
      </c>
    </row>
    <row r="101" spans="1:16" x14ac:dyDescent="0.3">
      <c r="A101" t="s">
        <v>433</v>
      </c>
      <c r="B101" t="s">
        <v>434</v>
      </c>
      <c r="C101" t="s">
        <v>430</v>
      </c>
      <c r="D101" t="s">
        <v>438</v>
      </c>
      <c r="E101" t="s">
        <v>51</v>
      </c>
      <c r="F101" t="s">
        <v>32</v>
      </c>
      <c r="G101" s="1">
        <v>1</v>
      </c>
      <c r="H101" s="1" t="s">
        <v>51</v>
      </c>
      <c r="I101" s="1"/>
      <c r="J101" s="1"/>
      <c r="K101">
        <f t="shared" si="6"/>
        <v>0</v>
      </c>
      <c r="L101" s="1"/>
      <c r="M101">
        <f t="shared" si="7"/>
        <v>0</v>
      </c>
      <c r="N101" s="1"/>
      <c r="O101" t="s">
        <v>439</v>
      </c>
      <c r="P101" t="s">
        <v>437</v>
      </c>
    </row>
    <row r="102" spans="1:16" x14ac:dyDescent="0.3">
      <c r="A102" t="s">
        <v>440</v>
      </c>
      <c r="B102" t="s">
        <v>441</v>
      </c>
      <c r="C102" t="s">
        <v>430</v>
      </c>
      <c r="D102" t="s">
        <v>441</v>
      </c>
      <c r="E102" t="s">
        <v>51</v>
      </c>
      <c r="F102" t="s">
        <v>32</v>
      </c>
      <c r="G102" s="1">
        <v>1</v>
      </c>
      <c r="H102" s="1" t="s">
        <v>51</v>
      </c>
      <c r="I102" s="1"/>
      <c r="J102" s="1"/>
      <c r="K102">
        <f t="shared" si="6"/>
        <v>0</v>
      </c>
      <c r="L102" s="1"/>
      <c r="M102">
        <f t="shared" si="7"/>
        <v>0</v>
      </c>
      <c r="N102" s="1"/>
      <c r="O102" t="s">
        <v>442</v>
      </c>
      <c r="P102" t="s">
        <v>443</v>
      </c>
    </row>
    <row r="103" spans="1:16" x14ac:dyDescent="0.3">
      <c r="A103" t="s">
        <v>444</v>
      </c>
      <c r="B103" t="s">
        <v>445</v>
      </c>
      <c r="C103" t="s">
        <v>430</v>
      </c>
      <c r="D103" t="s">
        <v>445</v>
      </c>
      <c r="E103" t="s">
        <v>51</v>
      </c>
      <c r="F103" t="s">
        <v>32</v>
      </c>
      <c r="G103" s="1">
        <v>1</v>
      </c>
      <c r="H103" s="1" t="s">
        <v>51</v>
      </c>
      <c r="I103" s="1"/>
      <c r="J103" s="1"/>
      <c r="K103">
        <f t="shared" si="6"/>
        <v>0</v>
      </c>
      <c r="L103" s="1"/>
      <c r="M103">
        <f t="shared" si="7"/>
        <v>0</v>
      </c>
      <c r="N103" s="1"/>
      <c r="O103" t="s">
        <v>446</v>
      </c>
      <c r="P103" t="s">
        <v>447</v>
      </c>
    </row>
    <row r="104" spans="1:16" x14ac:dyDescent="0.3">
      <c r="A104" t="s">
        <v>448</v>
      </c>
      <c r="B104" t="s">
        <v>449</v>
      </c>
      <c r="C104" t="s">
        <v>430</v>
      </c>
      <c r="D104" t="s">
        <v>449</v>
      </c>
      <c r="E104" t="s">
        <v>51</v>
      </c>
      <c r="F104" t="s">
        <v>32</v>
      </c>
      <c r="G104" s="1">
        <v>1</v>
      </c>
      <c r="H104" s="1" t="s">
        <v>51</v>
      </c>
      <c r="I104" s="1"/>
      <c r="J104" s="1"/>
      <c r="K104">
        <f t="shared" si="6"/>
        <v>0</v>
      </c>
      <c r="L104" s="1"/>
      <c r="M104">
        <f t="shared" si="7"/>
        <v>0</v>
      </c>
      <c r="N104" s="1"/>
      <c r="O104" t="s">
        <v>450</v>
      </c>
      <c r="P104" t="s">
        <v>451</v>
      </c>
    </row>
    <row r="105" spans="1:16" x14ac:dyDescent="0.3">
      <c r="A105" t="s">
        <v>452</v>
      </c>
      <c r="B105" t="s">
        <v>453</v>
      </c>
      <c r="C105" t="s">
        <v>430</v>
      </c>
      <c r="D105" t="s">
        <v>453</v>
      </c>
      <c r="E105" t="s">
        <v>51</v>
      </c>
      <c r="F105" t="s">
        <v>32</v>
      </c>
      <c r="G105" s="1">
        <v>1</v>
      </c>
      <c r="H105" s="1" t="s">
        <v>51</v>
      </c>
      <c r="I105" s="1"/>
      <c r="J105" s="1"/>
      <c r="K105">
        <f t="shared" si="6"/>
        <v>0</v>
      </c>
      <c r="L105" s="1"/>
      <c r="M105">
        <f t="shared" si="7"/>
        <v>0</v>
      </c>
      <c r="N105" s="1"/>
      <c r="O105" t="s">
        <v>454</v>
      </c>
      <c r="P105" t="s">
        <v>455</v>
      </c>
    </row>
    <row r="106" spans="1:16" x14ac:dyDescent="0.3">
      <c r="A106" t="s">
        <v>456</v>
      </c>
      <c r="B106" t="s">
        <v>457</v>
      </c>
      <c r="C106" t="s">
        <v>430</v>
      </c>
      <c r="D106" t="s">
        <v>457</v>
      </c>
      <c r="E106" t="s">
        <v>51</v>
      </c>
      <c r="F106" t="s">
        <v>32</v>
      </c>
      <c r="G106" s="1">
        <v>1</v>
      </c>
      <c r="H106" s="1" t="s">
        <v>51</v>
      </c>
      <c r="I106" s="1"/>
      <c r="J106" s="1"/>
      <c r="K106">
        <f t="shared" si="6"/>
        <v>0</v>
      </c>
      <c r="L106" s="1"/>
      <c r="M106">
        <f t="shared" si="7"/>
        <v>0</v>
      </c>
      <c r="N106" s="1"/>
      <c r="O106" t="s">
        <v>458</v>
      </c>
      <c r="P106" t="s">
        <v>459</v>
      </c>
    </row>
    <row r="107" spans="1:16" x14ac:dyDescent="0.3">
      <c r="A107" t="s">
        <v>460</v>
      </c>
      <c r="B107" t="s">
        <v>461</v>
      </c>
      <c r="C107" t="s">
        <v>430</v>
      </c>
      <c r="D107" t="s">
        <v>461</v>
      </c>
      <c r="E107" t="s">
        <v>51</v>
      </c>
      <c r="F107" t="s">
        <v>32</v>
      </c>
      <c r="G107" s="1">
        <v>1</v>
      </c>
      <c r="H107" s="1" t="s">
        <v>51</v>
      </c>
      <c r="I107" s="1"/>
      <c r="J107" s="1"/>
      <c r="K107">
        <f t="shared" si="6"/>
        <v>0</v>
      </c>
      <c r="L107" s="1"/>
      <c r="M107">
        <f t="shared" si="7"/>
        <v>0</v>
      </c>
      <c r="N107" s="1"/>
      <c r="O107" t="s">
        <v>462</v>
      </c>
      <c r="P107" t="s">
        <v>463</v>
      </c>
    </row>
    <row r="108" spans="1:16" x14ac:dyDescent="0.3">
      <c r="A108" t="s">
        <v>464</v>
      </c>
      <c r="B108" t="s">
        <v>465</v>
      </c>
      <c r="C108" t="s">
        <v>430</v>
      </c>
      <c r="D108" t="s">
        <v>465</v>
      </c>
      <c r="E108" t="s">
        <v>51</v>
      </c>
      <c r="F108" t="s">
        <v>32</v>
      </c>
      <c r="G108" s="1">
        <v>1</v>
      </c>
      <c r="H108" s="1" t="s">
        <v>51</v>
      </c>
      <c r="I108" s="1"/>
      <c r="J108" s="1"/>
      <c r="K108">
        <f t="shared" si="6"/>
        <v>0</v>
      </c>
      <c r="L108" s="1"/>
      <c r="M108">
        <f t="shared" si="7"/>
        <v>0</v>
      </c>
      <c r="N108" s="1"/>
      <c r="O108" t="s">
        <v>466</v>
      </c>
      <c r="P108" t="s">
        <v>467</v>
      </c>
    </row>
    <row r="109" spans="1:16" x14ac:dyDescent="0.3">
      <c r="A109" t="s">
        <v>468</v>
      </c>
      <c r="B109" t="s">
        <v>469</v>
      </c>
      <c r="C109" t="s">
        <v>430</v>
      </c>
      <c r="D109" t="s">
        <v>469</v>
      </c>
      <c r="E109" t="s">
        <v>51</v>
      </c>
      <c r="F109" t="s">
        <v>32</v>
      </c>
      <c r="G109" s="1">
        <v>1</v>
      </c>
      <c r="H109" s="1" t="s">
        <v>51</v>
      </c>
      <c r="I109" s="1"/>
      <c r="J109" s="1"/>
      <c r="K109">
        <f t="shared" si="6"/>
        <v>0</v>
      </c>
      <c r="L109" s="1"/>
      <c r="M109">
        <f t="shared" si="7"/>
        <v>0</v>
      </c>
      <c r="N109" s="1"/>
      <c r="O109" t="s">
        <v>470</v>
      </c>
      <c r="P109" t="s">
        <v>471</v>
      </c>
    </row>
    <row r="110" spans="1:16" x14ac:dyDescent="0.3">
      <c r="A110" t="s">
        <v>472</v>
      </c>
      <c r="B110" t="s">
        <v>473</v>
      </c>
      <c r="C110" t="s">
        <v>430</v>
      </c>
      <c r="D110" t="s">
        <v>473</v>
      </c>
      <c r="E110" t="s">
        <v>51</v>
      </c>
      <c r="F110" t="s">
        <v>32</v>
      </c>
      <c r="G110" s="1">
        <v>1</v>
      </c>
      <c r="H110" s="1" t="s">
        <v>51</v>
      </c>
      <c r="I110" s="1"/>
      <c r="J110" s="1"/>
      <c r="K110">
        <f t="shared" si="6"/>
        <v>0</v>
      </c>
      <c r="L110" s="1"/>
      <c r="M110">
        <f t="shared" si="7"/>
        <v>0</v>
      </c>
      <c r="N110" s="1"/>
      <c r="O110" t="s">
        <v>474</v>
      </c>
      <c r="P110" t="s">
        <v>475</v>
      </c>
    </row>
    <row r="111" spans="1:16" x14ac:dyDescent="0.3">
      <c r="A111" t="s">
        <v>476</v>
      </c>
      <c r="B111" t="s">
        <v>477</v>
      </c>
      <c r="C111" t="s">
        <v>430</v>
      </c>
      <c r="D111" t="s">
        <v>477</v>
      </c>
      <c r="E111" t="s">
        <v>51</v>
      </c>
      <c r="F111" t="s">
        <v>32</v>
      </c>
      <c r="G111" s="1">
        <v>1</v>
      </c>
      <c r="H111" s="1" t="s">
        <v>51</v>
      </c>
      <c r="I111" s="1"/>
      <c r="J111" s="1"/>
      <c r="K111">
        <f t="shared" si="6"/>
        <v>0</v>
      </c>
      <c r="L111" s="1"/>
      <c r="M111">
        <f t="shared" si="7"/>
        <v>0</v>
      </c>
      <c r="N111" s="1"/>
      <c r="O111" t="s">
        <v>478</v>
      </c>
      <c r="P111" t="s">
        <v>479</v>
      </c>
    </row>
    <row r="112" spans="1:16" x14ac:dyDescent="0.3">
      <c r="A112" t="s">
        <v>480</v>
      </c>
      <c r="B112" t="s">
        <v>481</v>
      </c>
      <c r="C112" t="s">
        <v>430</v>
      </c>
      <c r="D112" t="s">
        <v>481</v>
      </c>
      <c r="E112" t="s">
        <v>51</v>
      </c>
      <c r="F112" t="s">
        <v>32</v>
      </c>
      <c r="G112" s="1">
        <v>1</v>
      </c>
      <c r="H112" s="1" t="s">
        <v>51</v>
      </c>
      <c r="I112" s="1"/>
      <c r="J112" s="1"/>
      <c r="K112">
        <f t="shared" si="6"/>
        <v>0</v>
      </c>
      <c r="L112" s="1"/>
      <c r="M112">
        <f t="shared" si="7"/>
        <v>0</v>
      </c>
      <c r="N112" s="1"/>
      <c r="O112" t="s">
        <v>482</v>
      </c>
      <c r="P112" t="s">
        <v>483</v>
      </c>
    </row>
    <row r="113" spans="1:16" x14ac:dyDescent="0.3">
      <c r="A113" t="s">
        <v>484</v>
      </c>
      <c r="B113" t="s">
        <v>485</v>
      </c>
      <c r="C113" t="s">
        <v>430</v>
      </c>
      <c r="D113" t="s">
        <v>485</v>
      </c>
      <c r="E113" t="s">
        <v>51</v>
      </c>
      <c r="F113" t="s">
        <v>32</v>
      </c>
      <c r="G113" s="1">
        <v>1</v>
      </c>
      <c r="H113" s="1" t="s">
        <v>51</v>
      </c>
      <c r="I113" s="1"/>
      <c r="J113" s="1"/>
      <c r="K113">
        <f t="shared" si="6"/>
        <v>0</v>
      </c>
      <c r="L113" s="1"/>
      <c r="M113">
        <f t="shared" si="7"/>
        <v>0</v>
      </c>
      <c r="N113" s="1"/>
      <c r="O113" t="s">
        <v>486</v>
      </c>
      <c r="P113" t="s">
        <v>487</v>
      </c>
    </row>
    <row r="114" spans="1:16" x14ac:dyDescent="0.3">
      <c r="A114" t="s">
        <v>488</v>
      </c>
      <c r="B114" t="s">
        <v>489</v>
      </c>
      <c r="C114" t="s">
        <v>430</v>
      </c>
      <c r="D114" t="s">
        <v>489</v>
      </c>
      <c r="E114" t="s">
        <v>51</v>
      </c>
      <c r="F114" t="s">
        <v>32</v>
      </c>
      <c r="G114" s="1">
        <v>1</v>
      </c>
      <c r="H114" s="1" t="s">
        <v>51</v>
      </c>
      <c r="I114" s="1"/>
      <c r="J114" s="1"/>
      <c r="K114">
        <f t="shared" si="6"/>
        <v>0</v>
      </c>
      <c r="L114" s="1"/>
      <c r="M114">
        <f t="shared" si="7"/>
        <v>0</v>
      </c>
      <c r="N114" s="1"/>
      <c r="O114" t="s">
        <v>490</v>
      </c>
      <c r="P114" t="s">
        <v>491</v>
      </c>
    </row>
    <row r="115" spans="1:16" x14ac:dyDescent="0.3">
      <c r="A115" t="s">
        <v>492</v>
      </c>
      <c r="B115" t="s">
        <v>493</v>
      </c>
      <c r="C115" t="s">
        <v>430</v>
      </c>
      <c r="D115" t="s">
        <v>493</v>
      </c>
      <c r="E115" t="s">
        <v>51</v>
      </c>
      <c r="F115" t="s">
        <v>32</v>
      </c>
      <c r="G115" s="1">
        <v>1</v>
      </c>
      <c r="H115" s="1" t="s">
        <v>51</v>
      </c>
      <c r="I115" s="1"/>
      <c r="J115" s="1"/>
      <c r="K115">
        <f t="shared" si="6"/>
        <v>0</v>
      </c>
      <c r="L115" s="1"/>
      <c r="M115">
        <f t="shared" si="7"/>
        <v>0</v>
      </c>
      <c r="N115" s="1"/>
      <c r="O115" t="s">
        <v>494</v>
      </c>
      <c r="P115" t="s">
        <v>495</v>
      </c>
    </row>
    <row r="116" spans="1:16" x14ac:dyDescent="0.3">
      <c r="A116" t="s">
        <v>496</v>
      </c>
      <c r="B116" t="s">
        <v>497</v>
      </c>
      <c r="C116" t="s">
        <v>430</v>
      </c>
      <c r="D116" t="s">
        <v>497</v>
      </c>
      <c r="E116" t="s">
        <v>51</v>
      </c>
      <c r="F116" t="s">
        <v>32</v>
      </c>
      <c r="G116" s="1">
        <v>1</v>
      </c>
      <c r="H116" s="1" t="s">
        <v>51</v>
      </c>
      <c r="I116" s="1"/>
      <c r="J116" s="1"/>
      <c r="K116">
        <f t="shared" si="6"/>
        <v>0</v>
      </c>
      <c r="L116" s="1"/>
      <c r="M116">
        <f t="shared" si="7"/>
        <v>0</v>
      </c>
      <c r="N116" s="1"/>
      <c r="O116" t="s">
        <v>498</v>
      </c>
      <c r="P116" t="s">
        <v>499</v>
      </c>
    </row>
    <row r="117" spans="1:16" x14ac:dyDescent="0.3">
      <c r="A117" t="s">
        <v>500</v>
      </c>
      <c r="B117" t="s">
        <v>501</v>
      </c>
      <c r="C117" t="s">
        <v>430</v>
      </c>
      <c r="D117" t="s">
        <v>501</v>
      </c>
      <c r="E117" t="s">
        <v>51</v>
      </c>
      <c r="F117" t="s">
        <v>32</v>
      </c>
      <c r="G117" s="1">
        <v>1</v>
      </c>
      <c r="H117" s="1" t="s">
        <v>51</v>
      </c>
      <c r="I117" s="1"/>
      <c r="J117" s="1"/>
      <c r="K117">
        <f t="shared" si="6"/>
        <v>0</v>
      </c>
      <c r="L117" s="1"/>
      <c r="M117">
        <f t="shared" si="7"/>
        <v>0</v>
      </c>
      <c r="N117" s="1"/>
      <c r="O117" t="s">
        <v>502</v>
      </c>
      <c r="P117" t="s">
        <v>503</v>
      </c>
    </row>
    <row r="118" spans="1:16" x14ac:dyDescent="0.3">
      <c r="A118" t="s">
        <v>504</v>
      </c>
      <c r="B118" t="s">
        <v>505</v>
      </c>
      <c r="C118" t="s">
        <v>506</v>
      </c>
      <c r="D118" t="s">
        <v>505</v>
      </c>
      <c r="E118" t="s">
        <v>51</v>
      </c>
      <c r="F118" t="s">
        <v>32</v>
      </c>
      <c r="G118" s="1">
        <v>1</v>
      </c>
      <c r="H118" s="1" t="s">
        <v>51</v>
      </c>
      <c r="I118" s="1"/>
      <c r="J118" s="1"/>
      <c r="K118">
        <f t="shared" si="6"/>
        <v>0</v>
      </c>
      <c r="L118" s="1"/>
      <c r="M118">
        <f t="shared" si="7"/>
        <v>0</v>
      </c>
      <c r="N118" s="1"/>
      <c r="O118" t="s">
        <v>507</v>
      </c>
      <c r="P118" t="s">
        <v>508</v>
      </c>
    </row>
    <row r="119" spans="1:16" x14ac:dyDescent="0.3">
      <c r="A119" t="s">
        <v>509</v>
      </c>
      <c r="B119" t="s">
        <v>510</v>
      </c>
      <c r="C119" t="s">
        <v>506</v>
      </c>
      <c r="D119" t="s">
        <v>511</v>
      </c>
      <c r="E119" t="s">
        <v>51</v>
      </c>
      <c r="F119" t="s">
        <v>32</v>
      </c>
      <c r="G119" s="1">
        <v>1</v>
      </c>
      <c r="H119" s="1" t="s">
        <v>51</v>
      </c>
      <c r="I119" s="1"/>
      <c r="J119" s="1"/>
      <c r="K119">
        <f t="shared" si="6"/>
        <v>0</v>
      </c>
      <c r="L119" s="1"/>
      <c r="M119">
        <f t="shared" si="7"/>
        <v>0</v>
      </c>
      <c r="N119" s="1"/>
      <c r="O119" t="s">
        <v>512</v>
      </c>
      <c r="P119" t="s">
        <v>513</v>
      </c>
    </row>
    <row r="120" spans="1:16" x14ac:dyDescent="0.3">
      <c r="A120" t="s">
        <v>509</v>
      </c>
      <c r="B120" t="s">
        <v>510</v>
      </c>
      <c r="C120" t="s">
        <v>506</v>
      </c>
      <c r="D120" t="s">
        <v>514</v>
      </c>
      <c r="E120" t="s">
        <v>51</v>
      </c>
      <c r="F120" t="s">
        <v>32</v>
      </c>
      <c r="G120" s="1">
        <v>1</v>
      </c>
      <c r="H120" s="1" t="s">
        <v>51</v>
      </c>
      <c r="I120" s="1"/>
      <c r="J120" s="1"/>
      <c r="K120">
        <f t="shared" si="6"/>
        <v>0</v>
      </c>
      <c r="L120" s="1"/>
      <c r="M120">
        <f t="shared" si="7"/>
        <v>0</v>
      </c>
      <c r="N120" s="1"/>
      <c r="O120" t="s">
        <v>515</v>
      </c>
      <c r="P120" t="s">
        <v>513</v>
      </c>
    </row>
    <row r="121" spans="1:16" x14ac:dyDescent="0.3">
      <c r="A121" t="s">
        <v>516</v>
      </c>
      <c r="B121" t="s">
        <v>517</v>
      </c>
      <c r="C121" t="s">
        <v>506</v>
      </c>
      <c r="D121" t="s">
        <v>517</v>
      </c>
      <c r="E121" t="s">
        <v>51</v>
      </c>
      <c r="F121" t="s">
        <v>32</v>
      </c>
      <c r="G121" s="1">
        <v>1</v>
      </c>
      <c r="H121" s="1" t="s">
        <v>51</v>
      </c>
      <c r="I121" s="1"/>
      <c r="J121" s="1"/>
      <c r="K121">
        <f t="shared" si="6"/>
        <v>0</v>
      </c>
      <c r="L121" s="1"/>
      <c r="M121">
        <f t="shared" si="7"/>
        <v>0</v>
      </c>
      <c r="N121" s="1"/>
      <c r="O121" t="s">
        <v>518</v>
      </c>
      <c r="P121" t="s">
        <v>519</v>
      </c>
    </row>
    <row r="122" spans="1:16" x14ac:dyDescent="0.3">
      <c r="A122" t="s">
        <v>520</v>
      </c>
      <c r="B122" t="s">
        <v>521</v>
      </c>
      <c r="C122" t="s">
        <v>506</v>
      </c>
      <c r="D122" t="s">
        <v>521</v>
      </c>
      <c r="E122" t="s">
        <v>51</v>
      </c>
      <c r="F122" t="s">
        <v>32</v>
      </c>
      <c r="G122" s="1">
        <v>1</v>
      </c>
      <c r="H122" s="1" t="s">
        <v>51</v>
      </c>
      <c r="I122" s="1"/>
      <c r="J122" s="1"/>
      <c r="K122">
        <f t="shared" si="6"/>
        <v>0</v>
      </c>
      <c r="L122" s="1"/>
      <c r="M122">
        <f t="shared" si="7"/>
        <v>0</v>
      </c>
      <c r="N122" s="1"/>
      <c r="O122" t="s">
        <v>522</v>
      </c>
      <c r="P122" t="s">
        <v>523</v>
      </c>
    </row>
    <row r="123" spans="1:16" x14ac:dyDescent="0.3">
      <c r="A123" t="s">
        <v>524</v>
      </c>
      <c r="B123" t="s">
        <v>525</v>
      </c>
      <c r="C123" t="s">
        <v>506</v>
      </c>
      <c r="D123" t="s">
        <v>525</v>
      </c>
      <c r="E123" t="s">
        <v>51</v>
      </c>
      <c r="F123" t="s">
        <v>32</v>
      </c>
      <c r="G123" s="1">
        <v>1</v>
      </c>
      <c r="H123" s="1" t="s">
        <v>51</v>
      </c>
      <c r="I123" s="1"/>
      <c r="J123" s="1"/>
      <c r="K123">
        <f t="shared" si="6"/>
        <v>0</v>
      </c>
      <c r="L123" s="1"/>
      <c r="M123">
        <f t="shared" si="7"/>
        <v>0</v>
      </c>
      <c r="N123" s="1"/>
      <c r="O123" t="s">
        <v>526</v>
      </c>
      <c r="P123" t="s">
        <v>527</v>
      </c>
    </row>
    <row r="124" spans="1:16" x14ac:dyDescent="0.3">
      <c r="A124" t="s">
        <v>528</v>
      </c>
      <c r="B124" t="s">
        <v>529</v>
      </c>
      <c r="C124" t="s">
        <v>506</v>
      </c>
      <c r="D124" t="s">
        <v>529</v>
      </c>
      <c r="E124" t="s">
        <v>51</v>
      </c>
      <c r="F124" t="s">
        <v>32</v>
      </c>
      <c r="G124" s="1">
        <v>1</v>
      </c>
      <c r="H124" s="1" t="s">
        <v>51</v>
      </c>
      <c r="I124" s="1"/>
      <c r="J124" s="1"/>
      <c r="K124">
        <f t="shared" si="6"/>
        <v>0</v>
      </c>
      <c r="L124" s="1"/>
      <c r="M124">
        <f t="shared" si="7"/>
        <v>0</v>
      </c>
      <c r="N124" s="1"/>
      <c r="O124" t="s">
        <v>530</v>
      </c>
      <c r="P124" t="s">
        <v>531</v>
      </c>
    </row>
    <row r="125" spans="1:16" x14ac:dyDescent="0.3">
      <c r="A125" t="s">
        <v>532</v>
      </c>
      <c r="B125" t="s">
        <v>533</v>
      </c>
      <c r="C125" t="s">
        <v>506</v>
      </c>
      <c r="D125" t="s">
        <v>533</v>
      </c>
      <c r="E125" t="s">
        <v>51</v>
      </c>
      <c r="F125" t="s">
        <v>32</v>
      </c>
      <c r="G125" s="1">
        <v>1</v>
      </c>
      <c r="H125" s="1" t="s">
        <v>51</v>
      </c>
      <c r="I125" s="1"/>
      <c r="J125" s="1"/>
      <c r="K125">
        <f t="shared" si="6"/>
        <v>0</v>
      </c>
      <c r="L125" s="1"/>
      <c r="M125">
        <f t="shared" si="7"/>
        <v>0</v>
      </c>
      <c r="N125" s="1"/>
      <c r="O125" t="s">
        <v>534</v>
      </c>
      <c r="P125" t="s">
        <v>535</v>
      </c>
    </row>
    <row r="126" spans="1:16" x14ac:dyDescent="0.3">
      <c r="A126" t="s">
        <v>536</v>
      </c>
      <c r="B126" t="s">
        <v>537</v>
      </c>
      <c r="C126" t="s">
        <v>506</v>
      </c>
      <c r="D126" t="s">
        <v>537</v>
      </c>
      <c r="E126" t="s">
        <v>51</v>
      </c>
      <c r="F126" t="s">
        <v>32</v>
      </c>
      <c r="G126" s="1">
        <v>1</v>
      </c>
      <c r="H126" s="1" t="s">
        <v>51</v>
      </c>
      <c r="I126" s="1"/>
      <c r="J126" s="1"/>
      <c r="K126">
        <f t="shared" si="6"/>
        <v>0</v>
      </c>
      <c r="L126" s="1"/>
      <c r="M126">
        <f t="shared" si="7"/>
        <v>0</v>
      </c>
      <c r="N126" s="1"/>
      <c r="O126" t="s">
        <v>538</v>
      </c>
      <c r="P126" t="s">
        <v>539</v>
      </c>
    </row>
    <row r="127" spans="1:16" x14ac:dyDescent="0.3">
      <c r="A127" t="s">
        <v>540</v>
      </c>
      <c r="B127" t="s">
        <v>541</v>
      </c>
      <c r="C127" t="s">
        <v>506</v>
      </c>
      <c r="D127" t="s">
        <v>541</v>
      </c>
      <c r="E127" t="s">
        <v>51</v>
      </c>
      <c r="F127" t="s">
        <v>32</v>
      </c>
      <c r="G127" s="1">
        <v>1</v>
      </c>
      <c r="H127" s="1" t="s">
        <v>51</v>
      </c>
      <c r="I127" s="1"/>
      <c r="J127" s="1"/>
      <c r="K127">
        <f t="shared" si="6"/>
        <v>0</v>
      </c>
      <c r="L127" s="1"/>
      <c r="M127">
        <f t="shared" si="7"/>
        <v>0</v>
      </c>
      <c r="N127" s="1"/>
      <c r="O127" t="s">
        <v>542</v>
      </c>
      <c r="P127" t="s">
        <v>543</v>
      </c>
    </row>
    <row r="128" spans="1:16" x14ac:dyDescent="0.3">
      <c r="A128" t="s">
        <v>544</v>
      </c>
      <c r="B128" t="s">
        <v>545</v>
      </c>
      <c r="C128" t="s">
        <v>506</v>
      </c>
      <c r="D128" t="s">
        <v>545</v>
      </c>
      <c r="E128" t="s">
        <v>51</v>
      </c>
      <c r="F128" t="s">
        <v>32</v>
      </c>
      <c r="G128" s="1">
        <v>1</v>
      </c>
      <c r="H128" s="1" t="s">
        <v>51</v>
      </c>
      <c r="I128" s="1"/>
      <c r="J128" s="1"/>
      <c r="K128">
        <f t="shared" si="6"/>
        <v>0</v>
      </c>
      <c r="L128" s="1"/>
      <c r="M128">
        <f t="shared" si="7"/>
        <v>0</v>
      </c>
      <c r="N128" s="1"/>
      <c r="O128" t="s">
        <v>546</v>
      </c>
      <c r="P128" t="s">
        <v>547</v>
      </c>
    </row>
    <row r="129" spans="1:16" x14ac:dyDescent="0.3">
      <c r="A129" t="s">
        <v>548</v>
      </c>
      <c r="B129" t="s">
        <v>549</v>
      </c>
      <c r="C129" t="s">
        <v>506</v>
      </c>
      <c r="D129" t="s">
        <v>549</v>
      </c>
      <c r="E129" t="s">
        <v>51</v>
      </c>
      <c r="F129" t="s">
        <v>32</v>
      </c>
      <c r="G129" s="1">
        <v>1</v>
      </c>
      <c r="H129" s="1" t="s">
        <v>51</v>
      </c>
      <c r="I129" s="1"/>
      <c r="J129" s="1"/>
      <c r="K129">
        <f t="shared" si="6"/>
        <v>0</v>
      </c>
      <c r="L129" s="1"/>
      <c r="M129">
        <f t="shared" si="7"/>
        <v>0</v>
      </c>
      <c r="N129" s="1"/>
      <c r="O129" t="s">
        <v>550</v>
      </c>
      <c r="P129" t="s">
        <v>551</v>
      </c>
    </row>
    <row r="130" spans="1:16" x14ac:dyDescent="0.3">
      <c r="A130" t="s">
        <v>552</v>
      </c>
      <c r="B130" t="s">
        <v>553</v>
      </c>
      <c r="C130" t="s">
        <v>506</v>
      </c>
      <c r="D130" t="s">
        <v>553</v>
      </c>
      <c r="E130" t="s">
        <v>51</v>
      </c>
      <c r="F130" t="s">
        <v>32</v>
      </c>
      <c r="G130" s="1">
        <v>1</v>
      </c>
      <c r="H130" s="1" t="s">
        <v>51</v>
      </c>
      <c r="I130" s="1"/>
      <c r="J130" s="1"/>
      <c r="K130">
        <f t="shared" ref="K130:K139" si="8">G130*I130</f>
        <v>0</v>
      </c>
      <c r="L130" s="1"/>
      <c r="M130">
        <f t="shared" ref="M130:M161" si="9">K130-(K130*(L130/100))</f>
        <v>0</v>
      </c>
      <c r="N130" s="1"/>
      <c r="O130" t="s">
        <v>554</v>
      </c>
      <c r="P130" t="s">
        <v>555</v>
      </c>
    </row>
    <row r="131" spans="1:16" x14ac:dyDescent="0.3">
      <c r="A131" t="s">
        <v>556</v>
      </c>
      <c r="B131" t="s">
        <v>557</v>
      </c>
      <c r="C131" t="s">
        <v>506</v>
      </c>
      <c r="D131" t="s">
        <v>557</v>
      </c>
      <c r="E131" t="s">
        <v>51</v>
      </c>
      <c r="F131" t="s">
        <v>32</v>
      </c>
      <c r="G131" s="1">
        <v>1</v>
      </c>
      <c r="H131" s="1" t="s">
        <v>51</v>
      </c>
      <c r="I131" s="1"/>
      <c r="J131" s="1"/>
      <c r="K131">
        <f t="shared" si="8"/>
        <v>0</v>
      </c>
      <c r="L131" s="1"/>
      <c r="M131">
        <f t="shared" si="9"/>
        <v>0</v>
      </c>
      <c r="N131" s="1"/>
      <c r="O131" t="s">
        <v>558</v>
      </c>
      <c r="P131" t="s">
        <v>559</v>
      </c>
    </row>
    <row r="132" spans="1:16" x14ac:dyDescent="0.3">
      <c r="A132" t="s">
        <v>560</v>
      </c>
      <c r="B132" t="s">
        <v>561</v>
      </c>
      <c r="C132" t="s">
        <v>562</v>
      </c>
      <c r="D132" t="s">
        <v>561</v>
      </c>
      <c r="E132" t="s">
        <v>51</v>
      </c>
      <c r="F132" t="s">
        <v>32</v>
      </c>
      <c r="G132" s="1">
        <v>1</v>
      </c>
      <c r="H132" s="1" t="s">
        <v>51</v>
      </c>
      <c r="I132" s="1"/>
      <c r="J132" s="1"/>
      <c r="K132">
        <f t="shared" si="8"/>
        <v>0</v>
      </c>
      <c r="L132" s="1"/>
      <c r="M132">
        <f t="shared" si="9"/>
        <v>0</v>
      </c>
      <c r="N132" s="1"/>
      <c r="O132" t="s">
        <v>563</v>
      </c>
      <c r="P132" t="s">
        <v>564</v>
      </c>
    </row>
    <row r="133" spans="1:16" x14ac:dyDescent="0.3">
      <c r="A133" t="s">
        <v>565</v>
      </c>
      <c r="B133" t="s">
        <v>566</v>
      </c>
      <c r="C133" t="s">
        <v>562</v>
      </c>
      <c r="D133" t="s">
        <v>567</v>
      </c>
      <c r="E133" t="s">
        <v>51</v>
      </c>
      <c r="F133" t="s">
        <v>32</v>
      </c>
      <c r="G133" s="1">
        <v>1</v>
      </c>
      <c r="H133" s="1" t="s">
        <v>51</v>
      </c>
      <c r="I133" s="1"/>
      <c r="J133" s="1"/>
      <c r="K133">
        <f t="shared" si="8"/>
        <v>0</v>
      </c>
      <c r="L133" s="1"/>
      <c r="M133">
        <f t="shared" si="9"/>
        <v>0</v>
      </c>
      <c r="N133" s="1"/>
      <c r="O133" t="s">
        <v>568</v>
      </c>
      <c r="P133" t="s">
        <v>569</v>
      </c>
    </row>
    <row r="134" spans="1:16" x14ac:dyDescent="0.3">
      <c r="A134" t="s">
        <v>565</v>
      </c>
      <c r="B134" t="s">
        <v>566</v>
      </c>
      <c r="C134" t="s">
        <v>562</v>
      </c>
      <c r="D134" t="s">
        <v>570</v>
      </c>
      <c r="E134" t="s">
        <v>51</v>
      </c>
      <c r="F134" t="s">
        <v>32</v>
      </c>
      <c r="G134" s="1">
        <v>1</v>
      </c>
      <c r="H134" s="1" t="s">
        <v>51</v>
      </c>
      <c r="I134" s="1"/>
      <c r="J134" s="1"/>
      <c r="K134">
        <f t="shared" si="8"/>
        <v>0</v>
      </c>
      <c r="L134" s="1"/>
      <c r="M134">
        <f t="shared" si="9"/>
        <v>0</v>
      </c>
      <c r="N134" s="1"/>
      <c r="O134" t="s">
        <v>571</v>
      </c>
      <c r="P134" t="s">
        <v>569</v>
      </c>
    </row>
    <row r="135" spans="1:16" x14ac:dyDescent="0.3">
      <c r="A135" t="s">
        <v>572</v>
      </c>
      <c r="B135" t="s">
        <v>573</v>
      </c>
      <c r="C135" t="s">
        <v>562</v>
      </c>
      <c r="D135" t="s">
        <v>573</v>
      </c>
      <c r="E135" t="s">
        <v>51</v>
      </c>
      <c r="F135" t="s">
        <v>32</v>
      </c>
      <c r="G135" s="1">
        <v>1</v>
      </c>
      <c r="H135" s="1" t="s">
        <v>51</v>
      </c>
      <c r="I135" s="1"/>
      <c r="J135" s="1"/>
      <c r="K135">
        <f t="shared" si="8"/>
        <v>0</v>
      </c>
      <c r="L135" s="1"/>
      <c r="M135">
        <f t="shared" si="9"/>
        <v>0</v>
      </c>
      <c r="N135" s="1"/>
      <c r="O135" t="s">
        <v>574</v>
      </c>
      <c r="P135" t="s">
        <v>575</v>
      </c>
    </row>
    <row r="136" spans="1:16" x14ac:dyDescent="0.3">
      <c r="A136" t="s">
        <v>576</v>
      </c>
      <c r="B136" t="s">
        <v>577</v>
      </c>
      <c r="C136" t="s">
        <v>562</v>
      </c>
      <c r="D136" t="s">
        <v>577</v>
      </c>
      <c r="E136" t="s">
        <v>51</v>
      </c>
      <c r="F136" t="s">
        <v>32</v>
      </c>
      <c r="G136" s="1">
        <v>1</v>
      </c>
      <c r="H136" s="1" t="s">
        <v>51</v>
      </c>
      <c r="I136" s="1"/>
      <c r="J136" s="1"/>
      <c r="K136">
        <f t="shared" si="8"/>
        <v>0</v>
      </c>
      <c r="L136" s="1"/>
      <c r="M136">
        <f t="shared" si="9"/>
        <v>0</v>
      </c>
      <c r="N136" s="1"/>
      <c r="O136" t="s">
        <v>578</v>
      </c>
      <c r="P136" t="s">
        <v>579</v>
      </c>
    </row>
    <row r="137" spans="1:16" x14ac:dyDescent="0.3">
      <c r="A137" t="s">
        <v>580</v>
      </c>
      <c r="B137" t="s">
        <v>581</v>
      </c>
      <c r="C137" t="s">
        <v>562</v>
      </c>
      <c r="D137" t="s">
        <v>581</v>
      </c>
      <c r="E137" t="s">
        <v>51</v>
      </c>
      <c r="F137" t="s">
        <v>32</v>
      </c>
      <c r="G137" s="1">
        <v>1</v>
      </c>
      <c r="H137" s="1" t="s">
        <v>51</v>
      </c>
      <c r="I137" s="1"/>
      <c r="J137" s="1"/>
      <c r="K137">
        <f t="shared" si="8"/>
        <v>0</v>
      </c>
      <c r="L137" s="1"/>
      <c r="M137">
        <f t="shared" si="9"/>
        <v>0</v>
      </c>
      <c r="N137" s="1"/>
      <c r="O137" t="s">
        <v>582</v>
      </c>
      <c r="P137" t="s">
        <v>583</v>
      </c>
    </row>
    <row r="138" spans="1:16" x14ac:dyDescent="0.3">
      <c r="A138" t="s">
        <v>584</v>
      </c>
      <c r="B138" t="s">
        <v>585</v>
      </c>
      <c r="C138" t="s">
        <v>562</v>
      </c>
      <c r="D138" t="s">
        <v>585</v>
      </c>
      <c r="E138" t="s">
        <v>51</v>
      </c>
      <c r="F138" t="s">
        <v>32</v>
      </c>
      <c r="G138" s="1">
        <v>1</v>
      </c>
      <c r="H138" s="1" t="s">
        <v>51</v>
      </c>
      <c r="I138" s="1"/>
      <c r="J138" s="1"/>
      <c r="K138">
        <f t="shared" si="8"/>
        <v>0</v>
      </c>
      <c r="L138" s="1"/>
      <c r="M138">
        <f t="shared" si="9"/>
        <v>0</v>
      </c>
      <c r="N138" s="1"/>
      <c r="O138" t="s">
        <v>586</v>
      </c>
      <c r="P138" t="s">
        <v>587</v>
      </c>
    </row>
    <row r="139" spans="1:16" x14ac:dyDescent="0.3">
      <c r="A139" t="s">
        <v>588</v>
      </c>
      <c r="B139" t="s">
        <v>589</v>
      </c>
      <c r="C139" t="s">
        <v>562</v>
      </c>
      <c r="D139" t="s">
        <v>589</v>
      </c>
      <c r="E139" t="s">
        <v>51</v>
      </c>
      <c r="F139" t="s">
        <v>32</v>
      </c>
      <c r="G139" s="1">
        <v>1</v>
      </c>
      <c r="H139" s="1" t="s">
        <v>51</v>
      </c>
      <c r="I139" s="1"/>
      <c r="J139" s="1"/>
      <c r="K139">
        <f t="shared" si="8"/>
        <v>0</v>
      </c>
      <c r="L139" s="1"/>
      <c r="M139">
        <f t="shared" si="9"/>
        <v>0</v>
      </c>
      <c r="N139" s="1"/>
      <c r="O139" t="s">
        <v>590</v>
      </c>
      <c r="P139" t="s">
        <v>591</v>
      </c>
    </row>
  </sheetData>
  <dataValidations count="1">
    <dataValidation type="list" allowBlank="1" showInputMessage="1" showErrorMessage="1" error="Please use the dropdown selector to choose the value" prompt="&amp; Choose the value from the dropdown" sqref="F2:F139" xr:uid="{00000000-0002-0000-0100-000000000000}">
      <formula1>"lump_sum, per_unit"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Cover page</vt:lpstr>
      <vt:lpstr>Read me</vt:lpstr>
      <vt:lpstr>Cost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Celine FLOC'H PENGAM</cp:lastModifiedBy>
  <cp:revision>0</cp:revision>
  <dcterms:created xsi:type="dcterms:W3CDTF">2025-07-04T09:02:23Z</dcterms:created>
  <dcterms:modified xsi:type="dcterms:W3CDTF">2025-07-04T11:49:40Z</dcterms:modified>
</cp:coreProperties>
</file>